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EVAL SISTEMA CI\2026\Primer Semestre 2026\"/>
    </mc:Choice>
  </mc:AlternateContent>
  <bookViews>
    <workbookView xWindow="0" yWindow="0" windowWidth="23040" windowHeight="9384"/>
  </bookViews>
  <sheets>
    <sheet name="Hoja1" sheetId="1" r:id="rId1"/>
  </sheets>
  <externalReferences>
    <externalReference r:id="rId2"/>
    <externalReference r:id="rId3"/>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<sst xmlns="http://schemas.openxmlformats.org/spreadsheetml/2006/main" count="42" uniqueCount="35">
  <si>
    <t>Nombre de la Entidad:</t>
  </si>
  <si>
    <t>CORPORACION AUTÓNOMA REGIONAL DEL MAGDALENA CORPAMAG</t>
  </si>
  <si>
    <t>Periodo Evaluado:</t>
  </si>
  <si>
    <t>ENERO -  JUNIO DE 2026</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</si>
  <si>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</si>
  <si>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</si>
  <si>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</si>
  <si>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</si>
  <si>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</si>
  <si>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Al realizar la verificación del estado del Sistema de Control Interno conforme a los 17 lineamientos y los 81 requerimientos establecidos en cada dimensión del Modelo Integrado de Planeación y Gestión – MIPG, y considerando el nivel de cumplimiento alcanzado en sus componentes, se concluye que el Sistema de Control Interno de CORPAMAG es efectivo para los objetivos evaluados.</t>
  </si>
  <si>
    <t>La entidad cuenta dentro de su Sistema de Control Interno, con una institucionalidad (Líneas de defensa)  que le permita la toma de decisiones frente al control (Si/No) (Justifique su respuesta):</t>
  </si>
  <si>
    <t>CORPAMAG cuenta con una estructura organizacional alineada al esquema de líneas de defensa definido en el MIPG, lo que permite distribuir responsabilidades, identificar riesgos y activar controles desde cada nivel. Esta institucionalidad facilita la generación de alertas y la toma de decisiones oportunas, tanto operativas como estratégicas, contribuyendo al cumplimiento de los objetivos institucionales.</t>
  </si>
  <si>
    <t>Componente</t>
  </si>
  <si>
    <t>¿El componente está presente y funcionando?</t>
  </si>
  <si>
    <t>Nivel de Cumplimiento componente</t>
  </si>
  <si>
    <r>
      <rPr>
        <b/>
        <u/>
        <sz val="12"/>
        <rFont val="Arial"/>
        <family val="2"/>
      </rPr>
      <t xml:space="preserve"> Estado actual:</t>
    </r>
    <r>
      <rPr>
        <b/>
        <sz val="12"/>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</si>
  <si>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</si>
  <si>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</si>
  <si>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</si>
  <si>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</si>
  <si>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Fortalezas:</t>
    </r>
    <r>
      <rPr>
        <sz val="12"/>
        <rFont val="Arial"/>
        <family val="2"/>
      </rPr>
      <t xml:space="preserve">
- La estructura organizacional está claramente definida y documentada, con responsabilidades asignadas en cada nivel y mecanismos de segregación de funciones que --- La Entidad cuenta con una estructura organizacional y un Manual de Funciones que delimitan responsabilidades y niveles de autoridad.
- El esquema de líneas de defensa se encuentra formalmente definido en la Política de Administración del Riesgo.
- Se evidencian mecanismos de segregación de funciones en procesos críticos, mediante la intervención de diferentes responsables en las etapas de ejecución, revisión y aprobación.
- La Entidad aplica el Código de Integridad y desarrolla actividades orientadas al fortalecimiento de los valores del servicio público.
- La Oficina de Control Interno comunica a la Alta Dirección y a los responsables de los procesos los resultados de sus evaluaciones independientes.
</t>
    </r>
    <r>
      <rPr>
        <b/>
        <sz val="12"/>
        <rFont val="Arial"/>
        <family val="2"/>
      </rPr>
      <t>Debilidades:</t>
    </r>
    <r>
      <rPr>
        <sz val="12"/>
        <rFont val="Arial"/>
        <family val="2"/>
      </rPr>
      <t xml:space="preserve">
- El informe semestral elaborado por la Coordinación de Gestión Humana sobre la aplicación del Código de Integridad no incluye un análisis estructurado de convivencia - El análisis del Código de Integridad no incluye información consolidada sobre convivencia laboral, quejas, actuaciones disciplinarias o conductas contrarias a los valores institucionales.
- No se evalúa integralmente el retiro del personal y persisten inconsistencias en la actualización del SIGEP II.
- La Oficina de Planeación consolida información, pero no presenta análisis periódicos para la toma de decisiones.
- Continúan pendientes documentos del Sistema de Gestión Integrado por revisar y actualizar, pese a los avances registrados durante 2026.
- Las debilidades en la oportunidad, disponibilidad y trazabilidad de los reportes institucionales son reiterativas y permanecen vinculadas a acciones de mejoramiento en ejecución.
</t>
    </r>
    <r>
      <rPr>
        <b/>
        <sz val="12"/>
        <rFont val="Arial"/>
        <family val="2"/>
      </rPr>
      <t>Recomendación:</t>
    </r>
    <r>
      <rPr>
        <sz val="12"/>
        <rFont val="Arial"/>
        <family val="2"/>
      </rPr>
      <t xml:space="preserve">
Fortalecer los mecanismos de análisis, actualización y seguimiento del Ambiente de Control, asegurando que la información generada por los procesos sea oportuna, completa y utilizada para la toma de decisiones y el mejoramiento institucional.
</t>
    </r>
    <r>
      <rPr>
        <b/>
        <i/>
        <sz val="12"/>
        <rFont val="Arial"/>
        <family val="2"/>
      </rPr>
      <t>Este componente disminuyó en -7%  en comparación con la evaluación del período anterior.</t>
    </r>
  </si>
  <si>
    <r>
      <rPr>
        <b/>
        <sz val="11"/>
        <rFont val="Arial"/>
        <family val="2"/>
      </rPr>
      <t>Fortalezas:</t>
    </r>
    <r>
      <rPr>
        <sz val="11"/>
        <rFont val="Arial"/>
        <family val="2"/>
      </rPr>
      <t xml:space="preserve">
- La estructura organizacional está claramente definida y documentada, con responsabilidades asignadas en cada nivel y mecanismos de segregación de funciones que aseguran independencia en los controles.
- El esquema de líneas de defensa está formalmente establecido y documentado, con roles y responsabilidades claras que fortalecen la trazabilidad institucional.
- La Alta Dirección mantiene compromiso con la implementación del MECI y la articulación con el MIPG.
- Se aplica el Código de Integridad, con campañas periódicas y articulación con el Plan Estratégico de Talento Humano, lo que refuerza la ética pública.
- La entidad cuenta con mecanismos para la gestión de conflictos de interés y para la prevención del uso indebido de información privilegiada, incluyendo cláusulas contractuales y controles digitales.
- Existe articulación entre la OCI, la Oficina de Planeación (segunda línea de defensa) y el Comité de Coordinación, lo que asegura coherencia en la planeación y seguimiento de auditorías.
- La Política de Administración de Riesgos está vigente y aplicada, con niveles de aceptación definidos por la Alta Dirección.
- Se evidencia compromiso de la Alta Dirección en la planeación estratégica y en la supervisión del Sistema de Control Interno.
</t>
    </r>
    <r>
      <rPr>
        <b/>
        <sz val="11"/>
        <rFont val="Arial"/>
        <family val="2"/>
      </rPr>
      <t>Debilidades:</t>
    </r>
    <r>
      <rPr>
        <sz val="11"/>
        <rFont val="Arial"/>
        <family val="2"/>
      </rPr>
      <t xml:space="preserve">
- El informe semestral elaborado por la Coordinación de Gestión Humana sobre la aplicación del Código de Integridad no incluye un análisis estructurado de convivencia laboral, quejas, procesos disciplinarios ni patrones de comportamiento frente a los valores institucionales.
- Aunque se realiza seguimiento y cumplimiento legal sobre gestión de conflicto de intereses, la entidad no cuenta con un procedimiento formal.
-No se evalúan las actividades relacionadas con el retiro de personal. 
-Si bien se evidencia la existencia de instrumentos y procedimientos que definen estándares de reporte, responsables y periodicidad, se identifican situaciones reiterativas que limitan la trazabilidad completa del sistema de reporte institucional, para la vigencia 2025, no se visualiza en la Intranet el seguimiento actualizado de los indicadores de riesgos y de gestión de todos los procesos.  Esta situación fue corroborada en el informe de auditoría interna al Sistema de Gestión, lo que confirma la brecha en la trazabilidad y el control transversal.
- La Oficina de Planeación consolida la información de los indicadores de gestión y riesgo reportados por las dependencias, sin realizar análisis técnico ni emitir informes periódicos que permitan interpretar tendencias, variaciones o alertas tempranas. Esta información debería ser insumo para la toma de decisiones en el Comité Institucional de Gestión del Desempeño.
</t>
    </r>
    <r>
      <rPr>
        <b/>
        <sz val="11"/>
        <rFont val="Arial"/>
        <family val="2"/>
      </rPr>
      <t>Recomendación:</t>
    </r>
    <r>
      <rPr>
        <sz val="11"/>
        <rFont val="Arial"/>
        <family val="2"/>
      </rPr>
      <t xml:space="preserve">
Teniendo en cuenta la Guía para la Gestión Integral del Riesgo en Entidades Públicas – Versión 7, expedida por el DAFP en agosto de 2025, se recomienda actualizar la Política Institucional de Administración del Riesgo para armonizarla con los nuevos lineamientos, fortalecer la gestión preventiva y garantizar plena alineación normativa.
</t>
    </r>
    <r>
      <rPr>
        <b/>
        <i/>
        <sz val="11"/>
        <rFont val="Arial"/>
        <family val="2"/>
      </rPr>
      <t>Este componente disminuyó en -5%  en comparación con la evaluación del período anterior.</t>
    </r>
  </si>
  <si>
    <t>Evaluación de riesgos</t>
  </si>
  <si>
    <r>
      <rPr>
        <b/>
        <sz val="12"/>
        <rFont val="Arial"/>
        <family val="2"/>
      </rPr>
      <t>Fortalezas:</t>
    </r>
    <r>
      <rPr>
        <sz val="12"/>
        <rFont val="Arial"/>
        <family val="2"/>
      </rPr>
      <t xml:space="preserve">
-La planeación institucional articula el PGAR, el PAI 2024–2027 y el POAI mediante metas, indicadores y recursos programados.
- La Alta Dirección conoce el avance de los objetivos institucionales a través de los informes periódicos del PAI presentados al Consejo Directivo.
- La Política de Administración del Riesgo define su alcance, metodología, niveles de aceptación y responsabilidades bajo el esquema de líneas de defensa.
- Los riesgos de corrupción se encuentran incorporados en el PTEP y fueron construidos mediante mesas de trabajo con los líderes de los procesos.
- La estructura organizacional, el Manual de Funciones y los procedimientos institucionales establecen mecanismos de segregación de responsabilidades.
- La OCI realiza evaluaciones independientes sobre la planeación, los riesgos y los controles, y comunica sus resultados a las instancias competentes.
</t>
    </r>
    <r>
      <rPr>
        <b/>
        <sz val="12"/>
        <rFont val="Arial"/>
        <family val="2"/>
      </rPr>
      <t xml:space="preserve">
Debilidades:</t>
    </r>
    <r>
      <rPr>
        <sz val="12"/>
        <rFont val="Arial"/>
        <family val="2"/>
      </rPr>
      <t xml:space="preserve">
- No se evidencian informes periódicos de Planeación que consoliden y analicen la gestión de los riesgos para la Alta Dirección.
- No existe trazabilidad sobre el reporte, tratamiento y seguimiento de riesgos materializados ni sobre la actualización de las matrices.
- La Alta Dirección conoce los resultados mediante informes de la OCI; sin embargo, no se documenta su análisis periódico ni las decisiones adoptadas.
- Las fallas en el diseño y ejecución de los controles no son consolidadas ni analizadas integralmente por la segunda línea de defensa.
- Los informes de la OCI están supliendo parcialmente la ausencia de información técnica de Planeación, sin sustituir las responsabilidades de la primera y segunda línea.
</t>
    </r>
    <r>
      <rPr>
        <b/>
        <i/>
        <sz val="12"/>
        <rFont val="Arial"/>
        <family val="2"/>
      </rPr>
      <t xml:space="preserve">
Este componente disminuyó en -7%  en comparación con la evaluación del período anterior.</t>
    </r>
  </si>
  <si>
    <r>
      <rPr>
        <b/>
        <sz val="11"/>
        <rFont val="Arial"/>
        <family val="2"/>
      </rPr>
      <t>Fortalezas:</t>
    </r>
    <r>
      <rPr>
        <sz val="11"/>
        <rFont val="Arial"/>
        <family val="2"/>
      </rPr>
      <t xml:space="preserve">
- CORPAMAG mantiene coherencia institucional en la planeación, articulando PGAR, PAI 2024–2027 y POAI, lo que asegura que los objetivos estratégicos se reflejen en procesos operativos con indicadores, metas y trazabilidad presupuestal.
- La Alta Dirección realiza seguimiento periódico a los objetivos estratégicos mediante informes presentados y aprobados en Consejo Directivo, garantizando control y retroalimentación.
- La Oficina de Control Interno verifica anualmente el cumplimiento de compromisos institucionales y la trazabilidad entre planeación y ejecución, presentando resultados ante el Comité de Coordinación de Control Interno.
- La entidad cuenta con una Política de Administración del Riesgo (Res. 6044 de 2024) con alcance integral, respaldada por un Manual Metodológico, que define roles, responsabilidades y mecanismos de tratamiento aplicables en todas las líneas de defensa.-
- En materia de riesgos de fraude y corrupción, la Corporación avanza en la transición hacia el Programa de Transparencia y Ética Pública (PTEP), con acompañamiento de OCI como tercera línea de defensa, fortaleciendo la trazabilidad.
- Se dispone de mecanismos formales de análisis de contexto y segregación funcional, sustentados en la estructura organizacional, manuales de funciones y procesos, lo que contribuye a mitigar riesgos de fraude y fortalecer el Sistema de Control Interno.
</t>
    </r>
    <r>
      <rPr>
        <b/>
        <sz val="11"/>
        <rFont val="Arial"/>
        <family val="2"/>
      </rPr>
      <t xml:space="preserve">
Debilidades:</t>
    </r>
    <r>
      <rPr>
        <sz val="11"/>
        <rFont val="Arial"/>
        <family val="2"/>
      </rPr>
      <t xml:space="preserve">
- Aunque existen protocolos para el seguimiento de riesgos materializados, en la práctica:  No hay reportes de materializaciones por parte de la primera línea. No hay seguimiento técnico ni consolidación por parte de Planeación. El seguimiento lo concentra la OCI, limitado a hallazgos de auditoría y planes de mejoramiento, sin articulación con el sistema de administración de riesgos.
- El seguimiento a las acciones definidas para riesgos materializados depende exclusivamente de la tercera línea, sin articulación con las demás.
-En 2025, no todos los procesos reportaron riesgos, lo que impide obtener trazabilidad sobre eventos críticos y limita la capacidad de respuesta institucional.
-La responsabilidad está estipulada en la política, pero no se evidencia que la Alta Dirección haya recibido y analizado información consolidada de la segunda línea ni que haya considerado materializaciones de riesgo.
</t>
    </r>
    <r>
      <rPr>
        <b/>
        <i/>
        <sz val="11"/>
        <rFont val="Arial"/>
        <family val="2"/>
      </rPr>
      <t>Este componente  se mantiene en el mismo porcentaje</t>
    </r>
  </si>
  <si>
    <t>Actividades de control</t>
  </si>
  <si>
    <r>
      <rPr>
        <b/>
        <sz val="12"/>
        <rFont val="Arial"/>
        <family val="2"/>
      </rPr>
      <t>Fortalezas:</t>
    </r>
    <r>
      <rPr>
        <sz val="12"/>
        <rFont val="Arial"/>
        <family val="2"/>
      </rPr>
      <t xml:space="preserve">
- La Entidad cuenta con una estructura organizacional, manuales y procedimientos que delimitan responsabilidades y favorecen la segregación de funciones.
- La Política de Administración del Riesgo define las responsabilidades de las líneas de defensa y los criterios para el diseño y aplicación de controles.
- Se evidencian controles tecnológicos relacionados con perfiles de acceso, seguridad de la información, activos y trazabilidad de las operaciones.
- Durante 2026 se actualizaron procedimientos, guías, instructivos y formatos del Sistema Integrado de Gestión.
- La OCI realiza evaluaciones independientes sobre la ejecución de los controles y formula recomendaciones para su fortalecimiento.
</t>
    </r>
    <r>
      <rPr>
        <b/>
        <sz val="12"/>
        <rFont val="Arial"/>
        <family val="2"/>
      </rPr>
      <t xml:space="preserve">
Debilidades:</t>
    </r>
    <r>
      <rPr>
        <sz val="12"/>
        <rFont val="Arial"/>
        <family val="2"/>
      </rPr>
      <t xml:space="preserve">
- Aunque la Entidad adelantó la actualización del Manual de Funciones, la planeación del concurso de méritos y la redistribución de competencias de Control Interno Disciplinario, continúa pendiente culminar el análisis integral de la planta e identificar formalmente las situaciones que limitan la segregación de funciones, junto con los controles alternativos aplicables.
</t>
    </r>
    <r>
      <rPr>
        <b/>
        <i/>
        <sz val="12"/>
        <rFont val="Arial"/>
        <family val="2"/>
      </rPr>
      <t>Este componente  se mantiene en el mismo porcentaje</t>
    </r>
  </si>
  <si>
    <r>
      <rPr>
        <b/>
        <sz val="11"/>
        <rFont val="Arial"/>
        <family val="2"/>
      </rPr>
      <t>Fortalezas:</t>
    </r>
    <r>
      <rPr>
        <sz val="11"/>
        <rFont val="Arial"/>
        <family val="2"/>
      </rPr>
      <t xml:space="preserve">
- CORPAMAG cuenta con una estructura organizacional clara y normativamente respaldada, con manuales de funciones, procesos y procedimientos que aseguran trazabilidad y segregación de responsabilidades en procesos críticos.
- El Sistema Integrado de Gestión articula controles con estándares internacionales: acreditación ISO/IEC 17025:2017, SG-SST, SGSI (ISO/IEC 27001:2022) y gestión de riesgos alineada a ISO 31000:2018, fortaleciendo la coherencia institucional.
- La Política de Administración del Riesgo (Res. 6044 de 2024) define roles y responsabilidades de cada línea de defensa, garantizando cobertura institucional.
- Se han implementado controles generales sobre TI, incluyendo monitoreo de red, antivirus, mantenimiento preventivo, trazabilidad documental de activos, matrices de roles y usuarios, y auditorías internas al Sisema.
- Durante 2025, se actualizaron procedimientos e instructivos en respuesta a hallazgos de auditoría, reflejando la mejora continua y la capacidad de ajuste del sistema de control.
- En conjunto, las actividades de control operan bajo el ciclo PHVA (Planear–Hacer–Verificar–Actuar), integrando planificación, ejecución, verificación independiente y acciones de mejora
</t>
    </r>
    <r>
      <rPr>
        <b/>
        <sz val="11"/>
        <rFont val="Arial"/>
        <family val="2"/>
      </rPr>
      <t xml:space="preserve">
Debilidades:</t>
    </r>
    <r>
      <rPr>
        <sz val="11"/>
        <rFont val="Arial"/>
        <family val="2"/>
      </rPr>
      <t xml:space="preserve">
- Aunque CORPAMAG ha documentado situaciones en las que no es posible segregar funciones plenamente y ha definido controles alternativos (contratación de apoyo, validaciones adicionales, planeación de vacantes), el último Estudio Técnico de Rediseño Institucional se realizó en 2021, sin cumplir la periodicidad bianual exigida por el Decreto 1083 de 2015 y el Decreto 1800 de 2019. Esta omisión constituye un incumplimiento normativo y limita la identificación oportuna de nuevas acumulaciones funcionales,
</t>
    </r>
    <r>
      <rPr>
        <b/>
        <i/>
        <sz val="11"/>
        <rFont val="Arial"/>
        <family val="2"/>
      </rPr>
      <t>Este componente  se mantiene en el mismo porcentaje</t>
    </r>
  </si>
  <si>
    <t>Información y comunicación</t>
  </si>
  <si>
    <r>
      <rPr>
        <b/>
        <sz val="12"/>
        <rFont val="Arial"/>
        <family val="2"/>
      </rPr>
      <t>Fortalezas:</t>
    </r>
    <r>
      <rPr>
        <sz val="12"/>
        <rFont val="Arial"/>
        <family val="2"/>
      </rPr>
      <t xml:space="preserve">
- La Entidad dispone de instrumentos actualizados para la gestión, clasificación y publicación de la información institucional.
- Se mantienen canales internos y externos para la atención de solicitudes, denuncias y comunicaciones con los grupos de valor.
- La Estrategia de Servicio al Ciudadano 2026 incorpora actividades de caracterización, medición de satisfacción y mejora de la atención.
- Se evidenció la publicación periódica de informes de PQRDS y de avances del Plan de Acción Institucional.
- La Oficina de Control Interno verifica de manera independiente la disponibilidad, oportunidad y trazabilidad de la información institucional.</t>
    </r>
    <r>
      <rPr>
        <b/>
        <sz val="12"/>
        <rFont val="Arial"/>
        <family val="2"/>
      </rPr>
      <t xml:space="preserve">
Debilidades:</t>
    </r>
    <r>
      <rPr>
        <sz val="12"/>
        <rFont val="Arial"/>
        <family val="2"/>
      </rPr>
      <t xml:space="preserve">
- Aunque CORPAMAG cuenta con informes de caracterización publicados en vigencias anteriores y tiene definido el mecanismo dentro de la Estrategia La última caracterización de usuarios y grupos de valor corresponde a 2024. Aunque para 2026 la actividad se encuentra programada en diciembre, no se evidenció la realización de la caracterización prevista para 2025, afectando la periodicidad de su actualización.
</t>
    </r>
    <r>
      <rPr>
        <b/>
        <sz val="12"/>
        <rFont val="Arial"/>
        <family val="2"/>
      </rPr>
      <t>Recomendación</t>
    </r>
    <r>
      <rPr>
        <sz val="12"/>
        <rFont val="Arial"/>
        <family val="2"/>
      </rPr>
      <t xml:space="preserve">
Ejecutar la caracterización de usuarios y grupos de valor dentro del plazo previsto para 2026 y asegurar su actualización y publicación oportuna.
</t>
    </r>
    <r>
      <rPr>
        <b/>
        <i/>
        <sz val="12"/>
        <rFont val="Arial"/>
        <family val="2"/>
      </rPr>
      <t>Este componente aumentòó en un 3% con relación al período anterior.</t>
    </r>
  </si>
  <si>
    <r>
      <rPr>
        <b/>
        <sz val="11"/>
        <rFont val="Arial"/>
        <family val="2"/>
      </rPr>
      <t>Fortalezas:</t>
    </r>
    <r>
      <rPr>
        <sz val="11"/>
        <rFont val="Arial"/>
        <family val="2"/>
      </rPr>
      <t xml:space="preserve">
- La entidad mantiene actualizado su inventario de información relevante, respaldado por procedimientos de gestión documental y por instrumentos de transparencia (Registro de Activos, Índice Clasificado y Esquema de Publicación), formalizados mediante la Resolución 5462 de 2025.
- El Plan de Comunicaciones 2024–2027, integrado al PAI, define canales internos y externos, con seguimiento semestral por Planeación, fortaleciendo la trazabilidad institucional.
- Existen canales internos para denuncias anónimas y confidenciales, garantizando reserva de identidad y tratamiento conforme a la Ley 1581 de 2012.
- Los procedimientos de comunicación externa (PR.GJ.002, PR.GD.003) aseguran trazabilidad documental y atención al derecho de petición, reforzando la primera línea de defensa y la transparencia institucional.
- Se formuló la estrategia de servicio al ciudadano.
</t>
    </r>
    <r>
      <rPr>
        <b/>
        <sz val="11"/>
        <rFont val="Arial"/>
        <family val="2"/>
      </rPr>
      <t xml:space="preserve">
Debilidades:</t>
    </r>
    <r>
      <rPr>
        <sz val="11"/>
        <rFont val="Arial"/>
        <family val="2"/>
      </rPr>
      <t xml:space="preserve">
- Aunque CORPAMAG cuenta con informes de caracterización publicados en vigencias anteriores y tiene definido el mecanismo dentro de la Estrategia de Servicio a la Ciudadanía 2025, en el período evaluado no se cumplió con la periodicidad establecida, ya que la caracterización programada para 2025 fue reprogramada por ajustes administrativos.
- Si bien CORPAMAG cuenta con un mecanismo formal para medir la percepción ciudadana respecto a la calidad y accesibilidad de la oferta institucional, y existen antecedentes de publicaciones en vigencias anteriores, en el período evaluado 2025 la medición se realizó pero no fue publicada en la página web institucional. Esta omisión afecta la trazabilidad, la transparencia activa y el acceso público a los resultados, limitando que los grupos de valor puedan conocer y retroalimentar la gestión institucional.
</t>
    </r>
    <r>
      <rPr>
        <b/>
        <i/>
        <sz val="11"/>
        <rFont val="Arial"/>
        <family val="2"/>
      </rPr>
      <t>Este componente disminuyó en -7% con relación al período anterior.</t>
    </r>
  </si>
  <si>
    <t xml:space="preserve">Monitoreo </t>
  </si>
  <si>
    <r>
      <rPr>
        <b/>
        <sz val="12"/>
        <rFont val="Arial"/>
        <family val="2"/>
      </rPr>
      <t>Fortalezas:</t>
    </r>
    <r>
      <rPr>
        <sz val="12"/>
        <rFont val="Arial"/>
        <family val="2"/>
      </rPr>
      <t xml:space="preserve">
- El Plan Anual de Auditoría Basada en Riesgos 2026 fue aprobado por el Comité Institucional de Coordinación de Control Interno y presenta avance documentado mediante informes, evaluaciones y seguimientos ejecutados durante la vigencia.
- La Oficina de Control Interno, como tercera línea de defensa, realiza evaluaciones independientes orientadas a verificar la aplicación de controles, el cumplimiento normativo y el avance de las acciones de mejoramiento.
- Los resultados de auditorías, evaluaciones y seguimientos son comunicados al Director General, a los comités institucionales y a los responsables de los procesos, constituyéndose en insumos para la toma de decisiones y el fortalecimiento del Sistema de Control Interno.
- La Oficina de Planeación consolida la información física y financiera reportada por las dependencias sobre el Plan de Acción Institucional. El informe correspondiente al primer semestre de 2026 fue presentado y aprobado por el Consejo Directivo.
- La Entidad mantiene un esquema de seguimiento a las PQRSD, mediante la consolidación y publicación de informes institucionales y la evaluación independiente realizada por la OCI sobre la oportunidad de las respuestas y el cumplimiento de las disposiciones aplicables.
- Durante 2026, la OCI efectuó seguimiento a la gestión contractual mediante una muestra de contratos, verificando entregables, informes de supervisión, recibidos a satisfacción y documentación publicada en SECOP II.
- Se cuenta con evaluaciones externas e internas que permiten identificar debilidades, formular planes de mejoramiento y verificar posteriormente el avance de las acciones adoptadas.
- La OCI realizó el primer seguimiento a la Política de Administración del Riesgo y verificó la actuación de la primera y segunda línea, así como la gestión de los riesgos de corrupción incorporados en el PTEP.
</t>
    </r>
    <r>
      <rPr>
        <b/>
        <i/>
        <sz val="12"/>
        <rFont val="Arial"/>
        <family val="2"/>
      </rPr>
      <t>Este componente  se mantiene en el mismo porcentaje</t>
    </r>
  </si>
  <si>
    <r>
      <rPr>
        <b/>
        <sz val="11"/>
        <rFont val="Arial"/>
        <family val="2"/>
      </rPr>
      <t>Fortalezas:</t>
    </r>
    <r>
      <rPr>
        <sz val="11"/>
        <rFont val="Arial"/>
        <family val="2"/>
      </rPr>
      <t xml:space="preserve">
- El Plan Anual de Auditoría 2025 fue aprobado formalmente por el CICCI y su ejecución cuenta con trazabilidad documental, informes ejecutivos y seguimiento institucional.
- La Alta Dirección analiza periódicamente los resultados de las evaluaciones internas y externas, activando planes de mejora y decisiones estratégicas con evidencia en correos, actas y matrices de seguimiento.
- La OCI, como tercera línea de defensa, realiza evaluaciones independientes basadas en riesgos, verificando diseño y operación de controles, identificando fallas y activando medidas correctivas.
- La Oficina de Planeación, como segunda línea, consolida información del PAI y POAI, realiza seguimiento semestral y emite alertas para la toma de decisiones, fortaleciendo el ciclo PHVA.
- La Corporación cuenta con un esquema articulado para el seguimiento de las Peticiones, Quejas, Reclamos, Sugerencias y Denuncias. La Oficina Jurídica, como segunda línea de defensa, consolida la información y presenta informes trimestrales con apoyo de la Secretaría General, publicando los resultados en la página institucional conforme a la Ley 1712. Por su parte, la Oficina de Control Interno (OCI), en su rol de tercera línea, realiza evaluaciones semestrales en el marco del Plan Anual de Auditoría Basada en Riesgos, verificando la oportunidad en las respuestas, el cumplimiento normativo y los riesgos asociados. Esta práctica confirma la coordinación entre ambas líneas de defensa y asegura trazabilidad en la gestión de las PQRSD.
- Se ejecutan evaluaciones externas, que aportan una mirada independiente y complementan el aseguramiento institucional.
- Los procesos tercerizados son evaluados con formatos oficiales de recibido a satisfacción y evaluación de proveedores, garantizando trazabilidad y control sobre riesgos contractuales.
</t>
    </r>
    <r>
      <rPr>
        <b/>
        <i/>
        <sz val="11"/>
        <rFont val="Arial"/>
        <family val="2"/>
      </rPr>
      <t>Este componente  aumentó en un 4% con respecto al período anterior</t>
    </r>
  </si>
  <si>
    <r>
      <t xml:space="preserve">En la evaluación del primer semestre de 2026 se alcanzó un resultado del 91%, lo que refleja una disminución de -2% respecto al período anterior (93%). Los cinco componentes del Modelo Estándar de Control Interno – </t>
    </r>
    <r>
      <rPr>
        <b/>
        <sz val="14"/>
        <color theme="1"/>
        <rFont val="Arial"/>
        <family val="2"/>
      </rPr>
      <t>MECI (ambiente de control, evaluación de riesgos, actividades de control, información y comunicación, y actividades de monitoreo)</t>
    </r>
    <r>
      <rPr>
        <sz val="14"/>
        <color theme="1"/>
        <rFont val="Arial"/>
        <family val="2"/>
      </rPr>
      <t xml:space="preserve"> se encuentran presentes y operando de manera integrada.   
No obstante, deben realizarse acciones de mejora en los componentes de ambiente de control, evaluación de riesgos, actividades de control e información y comunicación , con el fin de fortalecer aquellos aspectos que presentan debilidades y garantizar la sostenibilidad del Sistema de Control Interno. 
La OCI realizó seguimiento a las acciones del Plan de Mejoramiento derivado de la auditoría de cumplimiento al régimen de carrera administrativa, en atención a la Directiva 015 de 2022 de la Procuraduría General de la Nación y al Oficio CNSC No. 2025RS060411, verificando los avances reportados y los soportes presentados, incluidos los relacionados con SIGEP II.
El Plan Institucional CORPAMAG 2024–2027 incorpora el Plan Estratégico de Gestión del Talento Humano, Proyecto 9.4, cuya ejecución se reporta en los informes de gestión, asegurando coherencia entre la planeación estratégica y el fortalecimiento del Sistema de Control Interno.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</si>
</sst>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2" x14ac:knownFonts="1">
    <font>
      <sz val="11"/>
      <color theme="1"/>
      <name val="Calibri"/>
      <family val="2"/>
      <scheme val="minor"/>
    </font>
    <font>
      <sz val="11"/>
      <color theme="1"/>
      <name val="Arial"/>
      <family val="2"/>
    </font>
    <font>
      <sz val="12"/>
      <name val="Arial"/>
      <family val="2"/>
    </font>
    <font>
      <b/>
      <sz val="14"/>
      <color theme="1"/>
      <name val="Arial Narrow"/>
      <family val="2"/>
    </font>
    <font>
      <sz val="11"/>
      <color theme="1"/>
      <name val="Arial Narrow"/>
      <family val="2"/>
    </font>
    <font>
      <sz val="11"/>
      <color theme="0"/>
      <name val="Arial Narrow"/>
      <family val="2"/>
    </font>
    <font>
      <b/>
      <sz val="18"/>
      <color theme="0"/>
      <name val="Arial"/>
      <family val="2"/>
    </font>
    <font>
      <b/>
      <sz val="12"/>
      <color theme="0"/>
      <name val="Arial"/>
      <family val="2"/>
    </font>
    <font>
      <sz val="20"/>
      <color rgb="FFFF0000"/>
      <name val="Arial"/>
      <family val="2"/>
    </font>
    <font>
      <b/>
      <sz val="10"/>
      <color rgb="FFFF0000"/>
      <name val="Arial"/>
      <family val="2"/>
    </font>
    <font>
      <b/>
      <sz val="12"/>
      <color rgb="FFFF0000"/>
      <name val="Arial"/>
      <family val="2"/>
    </font>
    <font>
      <b/>
      <sz val="11"/>
      <name val="Arial"/>
      <family val="2"/>
    </font>
    <font>
      <b/>
      <sz val="12"/>
      <name val="Arial"/>
      <family val="2"/>
    </font>
    <font>
      <b/>
      <sz val="10"/>
      <name val="Arial"/>
      <family val="2"/>
    </font>
    <font>
      <b/>
      <sz val="16"/>
      <color theme="0"/>
      <name val="Arial"/>
      <family val="2"/>
    </font>
    <font>
      <b/>
      <u/>
      <sz val="12"/>
      <name val="Arial"/>
      <family val="2"/>
    </font>
    <font>
      <b/>
      <sz val="10"/>
      <color theme="0"/>
      <name val="Arial"/>
      <family val="2"/>
    </font>
    <font>
      <b/>
      <sz val="10"/>
      <color theme="1"/>
      <name val="Arial"/>
      <family val="2"/>
    </font>
    <font>
      <sz val="16"/>
      <color theme="1"/>
      <name val="Arial"/>
      <family val="2"/>
    </font>
    <font>
      <b/>
      <sz val="16"/>
      <color theme="1"/>
      <name val="Arial"/>
      <family val="2"/>
    </font>
    <font>
      <b/>
      <i/>
      <sz val="12"/>
      <name val="Arial"/>
      <family val="2"/>
    </font>
    <font>
      <sz val="11"/>
      <name val="Arial"/>
      <family val="2"/>
    </font>
    <font>
      <b/>
      <i/>
      <sz val="11"/>
      <name val="Arial"/>
      <family val="2"/>
    </font>
    <font>
      <b/>
      <sz val="12"/>
      <color theme="1"/>
      <name val="Arial"/>
      <family val="2"/>
    </font>
    <font>
      <b/>
      <sz val="11"/>
      <color theme="0"/>
      <name val="Arial"/>
      <family val="2"/>
    </font>
    <font>
      <b/>
      <i/>
      <sz val="11"/>
      <color theme="1"/>
      <name val="Arial"/>
      <family val="2"/>
    </font>
    <font>
      <b/>
      <sz val="18"/>
      <color theme="0"/>
      <name val="Arial Narrow"/>
      <family val="2"/>
    </font>
    <font>
      <sz val="14"/>
      <color theme="1"/>
      <name val="Calibri"/>
      <family val="2"/>
      <scheme val="minor"/>
    </font>
    <font>
      <b/>
      <sz val="14"/>
      <name val="Arial"/>
      <family val="2"/>
    </font>
    <font>
      <sz val="14"/>
      <color theme="1"/>
      <name val="Arial"/>
      <family val="2"/>
    </font>
    <font>
      <b/>
      <sz val="14"/>
      <color theme="1"/>
      <name val="Arial"/>
      <family val="2"/>
    </font>
    <font>
      <sz val="14"/>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5">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18">
    <xf numFmtId="0" fontId="0" fillId="0" borderId="0" xfId="0"/>
    <xf numFmtId="0" fontId="0" fillId="2" borderId="0" xfId="0" applyFill="1"/>
    <xf numFmtId="0" fontId="1" fillId="2" borderId="0" xfId="0" applyFont="1" applyFill="1"/>
    <xf numFmtId="0" fontId="2" fillId="2" borderId="0" xfId="0" applyFont="1" applyFill="1" applyAlignment="1">
      <alignment vertical="top"/>
    </xf>
    <xf numFmtId="0" fontId="0" fillId="2" borderId="0" xfId="0" applyFill="1" applyAlignment="1">
      <alignment vertical="top"/>
    </xf>
    <xf numFmtId="0" fontId="0" fillId="2" borderId="0" xfId="0" applyFont="1" applyFill="1" applyAlignment="1">
      <alignment vertical="top"/>
    </xf>
    <xf numFmtId="0" fontId="0" fillId="2" borderId="1" xfId="0" applyFill="1" applyBorder="1"/>
    <xf numFmtId="0" fontId="1" fillId="2" borderId="2" xfId="0" applyFont="1" applyFill="1" applyBorder="1"/>
    <xf numFmtId="0" fontId="0" fillId="2" borderId="2" xfId="0" applyFill="1" applyBorder="1"/>
    <xf numFmtId="0" fontId="2" fillId="2" borderId="2" xfId="0" applyFont="1" applyFill="1" applyBorder="1" applyAlignment="1">
      <alignment vertical="top"/>
    </xf>
    <xf numFmtId="0" fontId="0" fillId="2" borderId="2" xfId="0" applyFill="1" applyBorder="1" applyAlignment="1">
      <alignment vertical="top"/>
    </xf>
    <xf numFmtId="0" fontId="0" fillId="2" borderId="2" xfId="0" applyFont="1" applyFill="1" applyBorder="1" applyAlignment="1">
      <alignment vertical="top"/>
    </xf>
    <xf numFmtId="0" fontId="0" fillId="2" borderId="3" xfId="0" applyFill="1" applyBorder="1"/>
    <xf numFmtId="0" fontId="0" fillId="2" borderId="4" xfId="0" applyFill="1" applyBorder="1"/>
    <xf numFmtId="0" fontId="4" fillId="2" borderId="0" xfId="0" applyFont="1" applyFill="1" applyAlignment="1">
      <alignment horizontal="center" vertical="top"/>
    </xf>
    <xf numFmtId="0" fontId="0" fillId="2" borderId="7" xfId="0" applyFill="1" applyBorder="1"/>
    <xf numFmtId="164" fontId="4" fillId="2" borderId="0" xfId="0" applyNumberFormat="1" applyFont="1" applyFill="1" applyAlignment="1">
      <alignment horizontal="center" vertical="top"/>
    </xf>
    <xf numFmtId="0" fontId="5" fillId="2" borderId="0" xfId="0" applyFont="1" applyFill="1" applyAlignment="1">
      <alignment vertical="center"/>
    </xf>
    <xf numFmtId="164" fontId="1" fillId="2" borderId="0" xfId="0" applyNumberFormat="1" applyFont="1" applyFill="1" applyAlignment="1">
      <alignment horizontal="center"/>
    </xf>
    <xf numFmtId="164" fontId="2" fillId="2" borderId="0" xfId="0" applyNumberFormat="1" applyFont="1" applyFill="1" applyAlignment="1">
      <alignment horizontal="center" vertical="top"/>
    </xf>
    <xf numFmtId="164" fontId="1" fillId="2" borderId="0" xfId="0" applyNumberFormat="1" applyFont="1" applyFill="1" applyAlignment="1">
      <alignment horizontal="center" vertical="top"/>
    </xf>
    <xf numFmtId="9" fontId="7" fillId="3" borderId="15" xfId="0" applyNumberFormat="1" applyFont="1" applyFill="1" applyBorder="1" applyAlignment="1" applyProtection="1">
      <alignment horizontal="center" vertical="top"/>
      <protection hidden="1"/>
    </xf>
    <xf numFmtId="0" fontId="8" fillId="2" borderId="0" xfId="0" applyFont="1" applyFill="1" applyAlignment="1">
      <alignment horizontal="center" vertical="top"/>
    </xf>
    <xf numFmtId="0" fontId="9" fillId="2" borderId="0" xfId="0" applyFont="1" applyFill="1" applyAlignment="1">
      <alignment vertical="top"/>
    </xf>
    <xf numFmtId="0" fontId="10" fillId="2" borderId="0" xfId="0" applyFont="1" applyFill="1" applyAlignment="1">
      <alignment vertical="top"/>
    </xf>
    <xf numFmtId="0" fontId="6" fillId="2" borderId="0" xfId="0" applyFont="1" applyFill="1" applyAlignment="1">
      <alignment horizontal="center" vertical="top"/>
    </xf>
    <xf numFmtId="0" fontId="11" fillId="2" borderId="19"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19" xfId="0" applyFont="1" applyFill="1" applyBorder="1" applyAlignment="1">
      <alignment horizontal="center" vertical="top"/>
    </xf>
    <xf numFmtId="0" fontId="13" fillId="2" borderId="19" xfId="0" applyFont="1" applyFill="1" applyBorder="1" applyAlignment="1">
      <alignment horizontal="center" vertical="top"/>
    </xf>
    <xf numFmtId="0" fontId="12" fillId="2" borderId="0" xfId="0" applyFont="1" applyFill="1" applyAlignment="1">
      <alignment horizontal="center" vertical="top"/>
    </xf>
    <xf numFmtId="0" fontId="9" fillId="2" borderId="0" xfId="0" applyFont="1" applyFill="1" applyAlignment="1">
      <alignment wrapText="1"/>
    </xf>
    <xf numFmtId="0" fontId="14" fillId="4" borderId="28" xfId="0" applyFont="1" applyFill="1" applyBorder="1" applyAlignment="1">
      <alignment horizontal="center" vertical="center" wrapText="1"/>
    </xf>
    <xf numFmtId="0" fontId="12" fillId="0" borderId="0" xfId="0" applyFont="1" applyAlignment="1">
      <alignment horizontal="center" vertical="center" wrapText="1"/>
    </xf>
    <xf numFmtId="0" fontId="7" fillId="4" borderId="28" xfId="0" applyFont="1" applyFill="1" applyBorder="1" applyAlignment="1">
      <alignment horizontal="center" vertical="center" wrapText="1"/>
    </xf>
    <xf numFmtId="0" fontId="12" fillId="4" borderId="15" xfId="0" applyFont="1" applyFill="1" applyBorder="1" applyAlignment="1">
      <alignment horizontal="center" vertical="top" wrapText="1"/>
    </xf>
    <xf numFmtId="0" fontId="10" fillId="2" borderId="0" xfId="0" applyFont="1" applyFill="1" applyAlignment="1">
      <alignment horizontal="center" vertical="top" wrapText="1"/>
    </xf>
    <xf numFmtId="0" fontId="7" fillId="3" borderId="29" xfId="0" applyFont="1" applyFill="1" applyBorder="1" applyAlignment="1">
      <alignment horizontal="center" vertical="top" wrapText="1"/>
    </xf>
    <xf numFmtId="0" fontId="16" fillId="3" borderId="15" xfId="0" applyFont="1" applyFill="1" applyBorder="1" applyAlignment="1">
      <alignment horizontal="center" vertical="top" wrapText="1"/>
    </xf>
    <xf numFmtId="0" fontId="7" fillId="3" borderId="0" xfId="0" applyFont="1" applyFill="1" applyAlignment="1">
      <alignment horizontal="center" vertical="top" wrapText="1"/>
    </xf>
    <xf numFmtId="0" fontId="17" fillId="2" borderId="0" xfId="0" applyFont="1" applyFill="1" applyAlignment="1">
      <alignment wrapText="1"/>
    </xf>
    <xf numFmtId="0" fontId="18" fillId="0" borderId="0" xfId="0" applyFont="1" applyAlignment="1">
      <alignment horizontal="center" wrapText="1"/>
    </xf>
    <xf numFmtId="0" fontId="2" fillId="0" borderId="30" xfId="0" applyFont="1" applyBorder="1" applyAlignment="1">
      <alignment vertical="top"/>
    </xf>
    <xf numFmtId="0" fontId="0" fillId="0" borderId="0" xfId="0" applyAlignment="1">
      <alignment vertical="top"/>
    </xf>
    <xf numFmtId="0" fontId="0" fillId="0" borderId="30" xfId="0" applyBorder="1" applyAlignment="1">
      <alignment vertical="top"/>
    </xf>
    <xf numFmtId="0" fontId="0" fillId="0" borderId="0" xfId="0" applyFont="1" applyAlignment="1">
      <alignment vertical="top"/>
    </xf>
    <xf numFmtId="0" fontId="14" fillId="5" borderId="6" xfId="0" applyFont="1" applyFill="1" applyBorder="1" applyAlignment="1">
      <alignment horizontal="center" vertical="center" wrapText="1"/>
    </xf>
    <xf numFmtId="0" fontId="7" fillId="0" borderId="0" xfId="0" applyFont="1" applyAlignment="1">
      <alignment vertical="center"/>
    </xf>
    <xf numFmtId="0" fontId="12" fillId="0" borderId="6" xfId="0" applyFont="1" applyBorder="1" applyAlignment="1" applyProtection="1">
      <alignment horizontal="center" vertical="center"/>
      <protection hidden="1"/>
    </xf>
    <xf numFmtId="9" fontId="12" fillId="0" borderId="0" xfId="0" applyNumberFormat="1" applyFont="1" applyAlignment="1">
      <alignment vertical="center"/>
    </xf>
    <xf numFmtId="9" fontId="19" fillId="6" borderId="6" xfId="0" applyNumberFormat="1" applyFont="1" applyFill="1" applyBorder="1" applyAlignment="1" applyProtection="1">
      <alignment horizontal="center" vertical="center"/>
      <protection hidden="1"/>
    </xf>
    <xf numFmtId="0" fontId="2" fillId="0" borderId="31" xfId="0" applyFont="1" applyBorder="1" applyAlignment="1" applyProtection="1">
      <alignment horizontal="justify" vertical="top" wrapText="1"/>
      <protection locked="0"/>
    </xf>
    <xf numFmtId="0" fontId="12" fillId="0" borderId="0" xfId="0" applyFont="1" applyAlignment="1">
      <alignment vertical="top"/>
    </xf>
    <xf numFmtId="9" fontId="19" fillId="6" borderId="6" xfId="0" applyNumberFormat="1" applyFont="1" applyFill="1" applyBorder="1" applyAlignment="1" applyProtection="1">
      <alignment horizontal="center" vertical="top"/>
      <protection locked="0"/>
    </xf>
    <xf numFmtId="0" fontId="12" fillId="0" borderId="11" xfId="0" applyFont="1" applyBorder="1" applyAlignment="1">
      <alignment vertical="top"/>
    </xf>
    <xf numFmtId="0" fontId="21" fillId="0" borderId="31" xfId="0" applyFont="1" applyBorder="1" applyAlignment="1" applyProtection="1">
      <alignment horizontal="justify" vertical="top" wrapText="1"/>
      <protection locked="0"/>
    </xf>
    <xf numFmtId="0" fontId="12" fillId="0" borderId="0" xfId="0" applyFont="1" applyAlignment="1">
      <alignment horizontal="left" vertical="top"/>
    </xf>
    <xf numFmtId="9" fontId="12" fillId="0" borderId="6" xfId="0" applyNumberFormat="1" applyFont="1" applyBorder="1" applyAlignment="1" applyProtection="1">
      <alignment horizontal="center" vertical="top"/>
      <protection locked="0"/>
    </xf>
    <xf numFmtId="0" fontId="12" fillId="2" borderId="7" xfId="0" applyFont="1" applyFill="1" applyBorder="1" applyAlignment="1">
      <alignment vertical="center"/>
    </xf>
    <xf numFmtId="0" fontId="12" fillId="2" borderId="0" xfId="0" applyFont="1" applyFill="1" applyAlignment="1">
      <alignment vertical="center"/>
    </xf>
    <xf numFmtId="0" fontId="0" fillId="0" borderId="0" xfId="0" applyAlignment="1">
      <alignment horizontal="center"/>
    </xf>
    <xf numFmtId="0" fontId="0" fillId="0" borderId="6" xfId="0" applyBorder="1"/>
    <xf numFmtId="0" fontId="2" fillId="0" borderId="31" xfId="0" applyFont="1" applyBorder="1" applyAlignment="1">
      <alignment vertical="top" wrapText="1"/>
    </xf>
    <xf numFmtId="0" fontId="0" fillId="0" borderId="0" xfId="0" applyFont="1" applyAlignment="1">
      <alignment horizontal="left" vertical="top"/>
    </xf>
    <xf numFmtId="0" fontId="0" fillId="0" borderId="0" xfId="0" applyAlignment="1">
      <alignment horizontal="left" vertical="top"/>
    </xf>
    <xf numFmtId="0" fontId="0" fillId="0" borderId="6" xfId="0" applyBorder="1" applyAlignment="1">
      <alignment horizontal="left" vertical="top"/>
    </xf>
    <xf numFmtId="0" fontId="14" fillId="7" borderId="6" xfId="0" applyFont="1" applyFill="1" applyBorder="1" applyAlignment="1">
      <alignment horizontal="center" vertical="center" wrapText="1"/>
    </xf>
    <xf numFmtId="9" fontId="23" fillId="6" borderId="6" xfId="0" applyNumberFormat="1" applyFont="1" applyFill="1" applyBorder="1" applyAlignment="1" applyProtection="1">
      <alignment horizontal="center" vertical="top"/>
      <protection locked="0"/>
    </xf>
    <xf numFmtId="0" fontId="0" fillId="0" borderId="11" xfId="0" applyBorder="1" applyAlignment="1">
      <alignment vertical="top"/>
    </xf>
    <xf numFmtId="0" fontId="14" fillId="3" borderId="6"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9" borderId="6" xfId="0" applyFont="1" applyFill="1" applyBorder="1" applyAlignment="1">
      <alignment horizontal="center" vertical="center" wrapText="1"/>
    </xf>
    <xf numFmtId="0" fontId="24" fillId="2" borderId="0" xfId="0" applyFont="1" applyFill="1" applyAlignment="1">
      <alignment vertical="center"/>
    </xf>
    <xf numFmtId="0" fontId="7" fillId="2" borderId="0" xfId="0" applyFont="1" applyFill="1" applyAlignment="1">
      <alignment vertical="center"/>
    </xf>
    <xf numFmtId="0" fontId="12" fillId="2" borderId="0" xfId="0" applyFont="1" applyFill="1" applyAlignment="1">
      <alignment horizontal="center" vertical="center"/>
    </xf>
    <xf numFmtId="0" fontId="13" fillId="2" borderId="0" xfId="0" applyFont="1" applyFill="1" applyAlignment="1">
      <alignment horizontal="left" vertical="top"/>
    </xf>
    <xf numFmtId="0" fontId="12" fillId="2" borderId="0" xfId="0" applyFont="1" applyFill="1" applyAlignment="1">
      <alignment horizontal="left" vertical="top"/>
    </xf>
    <xf numFmtId="0" fontId="22" fillId="2" borderId="0" xfId="0" applyFont="1" applyFill="1" applyAlignment="1">
      <alignment vertical="center"/>
    </xf>
    <xf numFmtId="0" fontId="25" fillId="2" borderId="0" xfId="0" applyFont="1" applyFill="1"/>
    <xf numFmtId="0" fontId="0" fillId="2" borderId="32" xfId="0" applyFill="1" applyBorder="1"/>
    <xf numFmtId="0" fontId="1" fillId="2" borderId="33" xfId="0" applyFont="1" applyFill="1" applyBorder="1"/>
    <xf numFmtId="0" fontId="0" fillId="2" borderId="33" xfId="0" applyFill="1" applyBorder="1"/>
    <xf numFmtId="0" fontId="2" fillId="2" borderId="33" xfId="0" applyFont="1" applyFill="1" applyBorder="1" applyAlignment="1">
      <alignment vertical="top"/>
    </xf>
    <xf numFmtId="0" fontId="0" fillId="2" borderId="33" xfId="0" applyFill="1" applyBorder="1" applyAlignment="1">
      <alignment vertical="top"/>
    </xf>
    <xf numFmtId="0" fontId="0" fillId="2" borderId="33" xfId="0" applyFont="1" applyFill="1" applyBorder="1" applyAlignment="1">
      <alignment vertical="top"/>
    </xf>
    <xf numFmtId="0" fontId="0" fillId="2" borderId="34" xfId="0" applyFill="1" applyBorder="1"/>
    <xf numFmtId="0" fontId="26" fillId="3" borderId="6" xfId="0" applyFont="1" applyFill="1" applyBorder="1" applyAlignment="1">
      <alignment horizontal="center" vertical="center"/>
    </xf>
    <xf numFmtId="0" fontId="27" fillId="2" borderId="0" xfId="0" applyFont="1" applyFill="1"/>
    <xf numFmtId="0" fontId="27" fillId="2" borderId="4" xfId="0" applyFont="1" applyFill="1" applyBorder="1"/>
    <xf numFmtId="49" fontId="29" fillId="2" borderId="22" xfId="0" applyNumberFormat="1" applyFont="1" applyFill="1" applyBorder="1" applyAlignment="1" applyProtection="1">
      <alignment horizontal="center" vertical="center" wrapText="1"/>
      <protection locked="0"/>
    </xf>
    <xf numFmtId="49" fontId="27" fillId="2" borderId="0" xfId="0" applyNumberFormat="1" applyFont="1" applyFill="1" applyAlignment="1">
      <alignment horizontal="left" vertical="top" wrapText="1"/>
    </xf>
    <xf numFmtId="0" fontId="27" fillId="2" borderId="7" xfId="0" applyFont="1" applyFill="1" applyBorder="1"/>
    <xf numFmtId="0" fontId="27" fillId="0" borderId="0" xfId="0" applyFont="1"/>
    <xf numFmtId="49" fontId="28" fillId="2" borderId="20" xfId="0" applyNumberFormat="1" applyFont="1" applyFill="1" applyBorder="1" applyAlignment="1">
      <alignment horizontal="left" vertical="center" wrapText="1"/>
    </xf>
    <xf numFmtId="49" fontId="28" fillId="2" borderId="21" xfId="0" applyNumberFormat="1" applyFont="1" applyFill="1" applyBorder="1" applyAlignment="1">
      <alignment horizontal="left" vertical="center" wrapText="1"/>
    </xf>
    <xf numFmtId="49" fontId="31" fillId="2" borderId="23" xfId="0" applyNumberFormat="1" applyFont="1" applyFill="1" applyBorder="1" applyAlignment="1" applyProtection="1">
      <alignment horizontal="left" vertical="top" wrapText="1"/>
      <protection locked="0"/>
    </xf>
    <xf numFmtId="49" fontId="31" fillId="2" borderId="24" xfId="0" applyNumberFormat="1" applyFont="1" applyFill="1" applyBorder="1" applyAlignment="1" applyProtection="1">
      <alignment horizontal="left" vertical="top" wrapText="1"/>
      <protection locked="0"/>
    </xf>
    <xf numFmtId="49" fontId="31" fillId="2" borderId="25" xfId="0" applyNumberFormat="1" applyFont="1" applyFill="1" applyBorder="1" applyAlignment="1" applyProtection="1">
      <alignment horizontal="left" vertical="top" wrapText="1"/>
      <protection locked="0"/>
    </xf>
    <xf numFmtId="49" fontId="28" fillId="2" borderId="26" xfId="0" applyNumberFormat="1" applyFont="1" applyFill="1" applyBorder="1" applyAlignment="1">
      <alignment horizontal="left" vertical="center" wrapText="1"/>
    </xf>
    <xf numFmtId="49" fontId="28" fillId="2" borderId="27" xfId="0" applyNumberFormat="1" applyFont="1" applyFill="1" applyBorder="1" applyAlignment="1">
      <alignment horizontal="left" vertical="center" wrapText="1"/>
    </xf>
    <xf numFmtId="49" fontId="29" fillId="2" borderId="23" xfId="0" applyNumberFormat="1" applyFont="1" applyFill="1" applyBorder="1" applyAlignment="1" applyProtection="1">
      <alignment horizontal="left" vertical="top" wrapText="1"/>
      <protection locked="0"/>
    </xf>
    <xf numFmtId="49" fontId="29" fillId="2" borderId="24" xfId="0" applyNumberFormat="1" applyFont="1" applyFill="1" applyBorder="1" applyAlignment="1" applyProtection="1">
      <alignment horizontal="left" vertical="top" wrapText="1"/>
      <protection locked="0"/>
    </xf>
    <xf numFmtId="49" fontId="29" fillId="2" borderId="25" xfId="0" applyNumberFormat="1" applyFont="1" applyFill="1" applyBorder="1" applyAlignment="1" applyProtection="1">
      <alignment horizontal="left" vertical="top" wrapText="1"/>
      <protection locked="0"/>
    </xf>
    <xf numFmtId="0" fontId="26" fillId="3" borderId="5"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3" fillId="2" borderId="6" xfId="0" applyFont="1" applyFill="1" applyBorder="1" applyAlignment="1" applyProtection="1">
      <alignment horizontal="center" vertical="center"/>
      <protection locked="0"/>
    </xf>
    <xf numFmtId="164" fontId="3" fillId="2" borderId="9" xfId="0" applyNumberFormat="1" applyFont="1" applyFill="1" applyBorder="1" applyAlignment="1" applyProtection="1">
      <alignment horizontal="center" vertical="center"/>
      <protection locked="0"/>
    </xf>
    <xf numFmtId="164" fontId="3" fillId="2" borderId="10" xfId="0" applyNumberFormat="1" applyFont="1" applyFill="1" applyBorder="1" applyAlignment="1" applyProtection="1">
      <alignment horizontal="center" vertical="center"/>
      <protection locked="0"/>
    </xf>
    <xf numFmtId="164" fontId="3" fillId="2" borderId="11" xfId="0" applyNumberFormat="1" applyFont="1" applyFill="1" applyBorder="1" applyAlignment="1" applyProtection="1">
      <alignment horizontal="center" vertical="center"/>
      <protection locked="0"/>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49" fontId="29" fillId="2" borderId="23" xfId="0" applyNumberFormat="1" applyFont="1" applyFill="1" applyBorder="1" applyAlignment="1" applyProtection="1">
      <alignment horizontal="justify" vertical="top" wrapText="1"/>
      <protection locked="0"/>
    </xf>
    <xf numFmtId="49" fontId="29" fillId="2" borderId="24" xfId="0" applyNumberFormat="1" applyFont="1" applyFill="1" applyBorder="1" applyAlignment="1" applyProtection="1">
      <alignment horizontal="justify" vertical="top" wrapText="1"/>
      <protection locked="0"/>
    </xf>
    <xf numFmtId="49" fontId="29" fillId="2" borderId="25" xfId="0" applyNumberFormat="1" applyFont="1" applyFill="1" applyBorder="1" applyAlignment="1" applyProtection="1">
      <alignment horizontal="justify" vertical="top" wrapText="1"/>
      <protection locked="0"/>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146956</xdr:colOff>
      <xdr:row>4</xdr:row>
      <xdr:rowOff>147672</xdr:rowOff>
    </xdr:from>
    <xdr:to>
      <xdr:col>4</xdr:col>
      <xdr:colOff>1709057</xdr:colOff>
      <xdr:row>15</xdr:row>
      <xdr:rowOff>106307</xdr:rowOff>
    </xdr:to>
    <xdr:pic>
      <xdr:nvPicPr>
        <xdr:cNvPr id="2" name="Imagen 1">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604156" y="909672"/>
          <a:ext cx="3869872" cy="23317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inf-SCI-param-I%20Sem%202026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iliana%20Hidalgo/Documents/1CONTROL_INTERNO-lhg/EVAL%20SISTEMA%20CI/2024/SEGUNDO%20semestre%202024/Formato-inf-SCI-param-II%20Sem%202024_LH-22-01-202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de Resultados"/>
      <sheetName val="Instructivo"/>
      <sheetName val="Definiciones"/>
      <sheetName val="Ambiente de Control"/>
      <sheetName val="Evaluación de riesgos"/>
      <sheetName val="Actividades de control"/>
      <sheetName val="Info y Comunicación"/>
      <sheetName val="Actividades de Monitoreo"/>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tabSelected="1" topLeftCell="B4" zoomScale="55" zoomScaleNormal="55" workbookViewId="0">
      <selection activeCell="B21" sqref="B21"/>
    </sheetView>
  </sheetViews>
  <sheetFormatPr baseColWidth="10" defaultRowHeight="15" x14ac:dyDescent="0.3"/>
  <cols>
    <col min="1" max="1" width="3.109375" style="1" customWidth="1"/>
    <col min="2" max="2" width="3.44140625" style="1" customWidth="1"/>
    <col min="3" max="3" width="25.6640625" style="2" customWidth="1"/>
    <col min="4" max="4" width="8" style="1" customWidth="1"/>
    <col min="5" max="5" width="32.6640625" style="1" customWidth="1"/>
    <col min="6" max="6" width="3" style="1" customWidth="1"/>
    <col min="7" max="7" width="17.44140625" style="1" customWidth="1"/>
    <col min="8" max="8" width="2.109375" style="1" customWidth="1"/>
    <col min="9" max="9" width="140.77734375" style="3" customWidth="1"/>
    <col min="10" max="10" width="5.88671875" style="4" customWidth="1"/>
    <col min="11" max="11" width="21.44140625" style="4" customWidth="1"/>
    <col min="12" max="12" width="4.33203125" style="4" customWidth="1"/>
    <col min="13" max="13" width="157.77734375" style="5" customWidth="1"/>
    <col min="14" max="14" width="2.109375" style="4" customWidth="1"/>
    <col min="15" max="15" width="12.109375" style="4" customWidth="1"/>
    <col min="16" max="16" width="3.109375" style="1" customWidth="1"/>
    <col min="17" max="18" width="11.5546875" style="1"/>
  </cols>
  <sheetData>
    <row r="1" spans="2:16" ht="15.6" thickBot="1" x14ac:dyDescent="0.35"/>
    <row r="2" spans="2:16" ht="15.6" thickTop="1" x14ac:dyDescent="0.3">
      <c r="B2" s="6"/>
      <c r="C2" s="7"/>
      <c r="D2" s="8"/>
      <c r="E2" s="8"/>
      <c r="F2" s="8"/>
      <c r="G2" s="8"/>
      <c r="H2" s="8"/>
      <c r="I2" s="9"/>
      <c r="J2" s="10"/>
      <c r="K2" s="10"/>
      <c r="L2" s="10"/>
      <c r="M2" s="11"/>
      <c r="N2" s="10"/>
      <c r="O2" s="10"/>
      <c r="P2" s="12"/>
    </row>
    <row r="3" spans="2:16" ht="14.4" x14ac:dyDescent="0.3">
      <c r="B3" s="13"/>
      <c r="E3" s="103" t="s">
        <v>0</v>
      </c>
      <c r="F3" s="105" t="s">
        <v>1</v>
      </c>
      <c r="G3" s="105"/>
      <c r="H3" s="105"/>
      <c r="I3" s="105"/>
      <c r="J3" s="105"/>
      <c r="K3" s="105"/>
      <c r="L3" s="105"/>
      <c r="M3" s="105"/>
      <c r="N3" s="14"/>
      <c r="O3" s="14"/>
      <c r="P3" s="15"/>
    </row>
    <row r="4" spans="2:16" ht="14.4" x14ac:dyDescent="0.3">
      <c r="B4" s="13"/>
      <c r="E4" s="104"/>
      <c r="F4" s="105"/>
      <c r="G4" s="105"/>
      <c r="H4" s="105"/>
      <c r="I4" s="105"/>
      <c r="J4" s="105"/>
      <c r="K4" s="105"/>
      <c r="L4" s="105"/>
      <c r="M4" s="105"/>
      <c r="N4" s="14"/>
      <c r="O4" s="14"/>
      <c r="P4" s="15"/>
    </row>
    <row r="5" spans="2:16" ht="23.4" x14ac:dyDescent="0.3">
      <c r="B5" s="13"/>
      <c r="E5" s="86" t="s">
        <v>2</v>
      </c>
      <c r="F5" s="106" t="s">
        <v>3</v>
      </c>
      <c r="G5" s="107"/>
      <c r="H5" s="107"/>
      <c r="I5" s="107"/>
      <c r="J5" s="107"/>
      <c r="K5" s="107"/>
      <c r="L5" s="107"/>
      <c r="M5" s="108"/>
      <c r="N5" s="16"/>
      <c r="O5" s="16"/>
      <c r="P5" s="15"/>
    </row>
    <row r="6" spans="2:16" ht="15.6" thickBot="1" x14ac:dyDescent="0.35">
      <c r="B6" s="13"/>
      <c r="E6" s="17"/>
      <c r="F6" s="18"/>
      <c r="G6" s="18"/>
      <c r="H6" s="18"/>
      <c r="I6" s="19"/>
      <c r="J6" s="20"/>
      <c r="K6" s="20"/>
      <c r="L6" s="20"/>
      <c r="P6" s="15"/>
    </row>
    <row r="7" spans="2:16" ht="25.2" thickBot="1" x14ac:dyDescent="0.35">
      <c r="B7" s="13"/>
      <c r="I7" s="109" t="s">
        <v>4</v>
      </c>
      <c r="J7" s="110"/>
      <c r="K7" s="111"/>
      <c r="M7" s="21">
        <v>0.91172969187675079</v>
      </c>
      <c r="N7" s="22"/>
      <c r="O7" s="22"/>
      <c r="P7" s="15"/>
    </row>
    <row r="8" spans="2:16" ht="15.6" x14ac:dyDescent="0.3">
      <c r="B8" s="13"/>
      <c r="M8" s="23"/>
      <c r="N8" s="24"/>
      <c r="O8" s="24"/>
      <c r="P8" s="15"/>
    </row>
    <row r="9" spans="2:16" x14ac:dyDescent="0.3">
      <c r="B9" s="13"/>
      <c r="P9" s="15"/>
    </row>
    <row r="10" spans="2:16" x14ac:dyDescent="0.3">
      <c r="B10" s="13"/>
      <c r="P10" s="15"/>
    </row>
    <row r="11" spans="2:16" x14ac:dyDescent="0.3">
      <c r="B11" s="13"/>
      <c r="P11" s="15"/>
    </row>
    <row r="12" spans="2:16" x14ac:dyDescent="0.3">
      <c r="B12" s="13"/>
      <c r="P12" s="15"/>
    </row>
    <row r="13" spans="2:16" x14ac:dyDescent="0.3">
      <c r="B13" s="13"/>
      <c r="P13" s="15"/>
    </row>
    <row r="14" spans="2:16" x14ac:dyDescent="0.3">
      <c r="B14" s="13"/>
      <c r="P14" s="15"/>
    </row>
    <row r="15" spans="2:16" x14ac:dyDescent="0.3">
      <c r="B15" s="13"/>
      <c r="P15" s="15"/>
    </row>
    <row r="16" spans="2:16" x14ac:dyDescent="0.3">
      <c r="B16" s="13"/>
      <c r="P16" s="15"/>
    </row>
    <row r="17" spans="1:18" ht="22.8" x14ac:dyDescent="0.3">
      <c r="B17" s="13"/>
      <c r="C17" s="112" t="s">
        <v>5</v>
      </c>
      <c r="D17" s="113"/>
      <c r="E17" s="113"/>
      <c r="F17" s="113"/>
      <c r="G17" s="113"/>
      <c r="H17" s="113"/>
      <c r="I17" s="113"/>
      <c r="J17" s="113"/>
      <c r="K17" s="113"/>
      <c r="L17" s="113"/>
      <c r="M17" s="114"/>
      <c r="N17" s="25"/>
      <c r="O17" s="25"/>
      <c r="P17" s="15"/>
    </row>
    <row r="18" spans="1:18" ht="15.6" x14ac:dyDescent="0.3">
      <c r="B18" s="13"/>
      <c r="C18" s="26"/>
      <c r="D18" s="27"/>
      <c r="E18" s="27"/>
      <c r="F18" s="27"/>
      <c r="G18" s="27"/>
      <c r="H18" s="27"/>
      <c r="I18" s="28"/>
      <c r="J18" s="28"/>
      <c r="K18" s="28"/>
      <c r="L18" s="28"/>
      <c r="M18" s="29"/>
      <c r="N18" s="30"/>
      <c r="O18" s="30"/>
      <c r="P18" s="15"/>
    </row>
    <row r="19" spans="1:18" s="92" customFormat="1" ht="175.2" customHeight="1" x14ac:dyDescent="0.35">
      <c r="A19" s="87"/>
      <c r="B19" s="88"/>
      <c r="C19" s="93" t="s">
        <v>6</v>
      </c>
      <c r="D19" s="94"/>
      <c r="E19" s="89" t="s">
        <v>7</v>
      </c>
      <c r="F19" s="115" t="s">
        <v>34</v>
      </c>
      <c r="G19" s="116"/>
      <c r="H19" s="116"/>
      <c r="I19" s="116"/>
      <c r="J19" s="116"/>
      <c r="K19" s="116"/>
      <c r="L19" s="116"/>
      <c r="M19" s="117"/>
      <c r="N19" s="90"/>
      <c r="O19" s="90"/>
      <c r="P19" s="91"/>
      <c r="Q19" s="87"/>
      <c r="R19" s="87"/>
    </row>
    <row r="20" spans="1:18" s="92" customFormat="1" ht="109.8" customHeight="1" x14ac:dyDescent="0.35">
      <c r="A20" s="87"/>
      <c r="B20" s="88"/>
      <c r="C20" s="93" t="s">
        <v>8</v>
      </c>
      <c r="D20" s="94"/>
      <c r="E20" s="89" t="s">
        <v>7</v>
      </c>
      <c r="F20" s="95" t="s">
        <v>9</v>
      </c>
      <c r="G20" s="96"/>
      <c r="H20" s="96"/>
      <c r="I20" s="96"/>
      <c r="J20" s="96"/>
      <c r="K20" s="96"/>
      <c r="L20" s="96"/>
      <c r="M20" s="97"/>
      <c r="N20" s="90"/>
      <c r="O20" s="90"/>
      <c r="P20" s="91"/>
      <c r="Q20" s="87"/>
      <c r="R20" s="87"/>
    </row>
    <row r="21" spans="1:18" s="92" customFormat="1" ht="161.4" customHeight="1" x14ac:dyDescent="0.35">
      <c r="A21" s="87"/>
      <c r="B21" s="88"/>
      <c r="C21" s="98" t="s">
        <v>10</v>
      </c>
      <c r="D21" s="99"/>
      <c r="E21" s="89" t="s">
        <v>7</v>
      </c>
      <c r="F21" s="100" t="s">
        <v>11</v>
      </c>
      <c r="G21" s="101"/>
      <c r="H21" s="101"/>
      <c r="I21" s="101"/>
      <c r="J21" s="101"/>
      <c r="K21" s="101"/>
      <c r="L21" s="101"/>
      <c r="M21" s="102"/>
      <c r="N21" s="90"/>
      <c r="O21" s="90"/>
      <c r="P21" s="91"/>
      <c r="Q21" s="87"/>
      <c r="R21" s="87"/>
    </row>
    <row r="22" spans="1:18" ht="15.6" thickBot="1" x14ac:dyDescent="0.35">
      <c r="B22" s="13"/>
      <c r="G22" s="31"/>
      <c r="P22" s="15"/>
    </row>
    <row r="23" spans="1:18" ht="78.599999999999994" thickBot="1" x14ac:dyDescent="0.35">
      <c r="B23" s="13"/>
      <c r="C23" s="32" t="s">
        <v>12</v>
      </c>
      <c r="D23" s="33"/>
      <c r="E23" s="34" t="s">
        <v>13</v>
      </c>
      <c r="F23" s="33"/>
      <c r="G23" s="34" t="s">
        <v>14</v>
      </c>
      <c r="H23" s="33"/>
      <c r="I23" s="35" t="s">
        <v>15</v>
      </c>
      <c r="J23" s="36"/>
      <c r="K23" s="37" t="s">
        <v>16</v>
      </c>
      <c r="L23" s="36"/>
      <c r="M23" s="38" t="s">
        <v>17</v>
      </c>
      <c r="N23" s="36"/>
      <c r="O23" s="39" t="s">
        <v>18</v>
      </c>
      <c r="P23" s="15"/>
      <c r="Q23" s="40"/>
    </row>
    <row r="24" spans="1:18" ht="20.399999999999999" x14ac:dyDescent="0.35">
      <c r="B24" s="13"/>
      <c r="C24" s="41"/>
      <c r="D24"/>
      <c r="E24"/>
      <c r="F24"/>
      <c r="G24"/>
      <c r="H24"/>
      <c r="I24" s="42"/>
      <c r="J24" s="43"/>
      <c r="K24" s="44"/>
      <c r="L24" s="43"/>
      <c r="M24" s="45"/>
      <c r="N24" s="43"/>
      <c r="O24" s="43"/>
      <c r="P24" s="15"/>
    </row>
    <row r="25" spans="1:18" ht="409.2" customHeight="1" x14ac:dyDescent="0.3">
      <c r="B25" s="13"/>
      <c r="C25" s="46" t="s">
        <v>19</v>
      </c>
      <c r="D25" s="47"/>
      <c r="E25" s="48" t="s">
        <v>7</v>
      </c>
      <c r="F25" s="49"/>
      <c r="G25" s="50">
        <v>0.8125</v>
      </c>
      <c r="H25" s="49"/>
      <c r="I25" s="51" t="s">
        <v>20</v>
      </c>
      <c r="J25" s="52"/>
      <c r="K25" s="53">
        <v>0.88</v>
      </c>
      <c r="L25" s="54"/>
      <c r="M25" s="55" t="s">
        <v>21</v>
      </c>
      <c r="N25" s="56"/>
      <c r="O25" s="57">
        <f>G25-K25</f>
        <v>-6.7500000000000004E-2</v>
      </c>
      <c r="P25" s="58"/>
      <c r="Q25" s="59"/>
      <c r="R25" s="59"/>
    </row>
    <row r="26" spans="1:18" ht="20.399999999999999" x14ac:dyDescent="0.35">
      <c r="B26" s="13"/>
      <c r="C26" s="41"/>
      <c r="D26"/>
      <c r="E26" s="60"/>
      <c r="F26"/>
      <c r="G26" s="61"/>
      <c r="H26"/>
      <c r="I26" s="62"/>
      <c r="J26" s="43"/>
      <c r="K26" s="44"/>
      <c r="L26" s="43"/>
      <c r="M26" s="63"/>
      <c r="N26" s="64"/>
      <c r="O26" s="65"/>
      <c r="P26" s="15"/>
    </row>
    <row r="27" spans="1:18" ht="348" x14ac:dyDescent="0.3">
      <c r="B27" s="13"/>
      <c r="C27" s="66" t="s">
        <v>22</v>
      </c>
      <c r="D27" s="47"/>
      <c r="E27" s="48" t="s">
        <v>7</v>
      </c>
      <c r="F27"/>
      <c r="G27" s="50">
        <v>0.82352941176470584</v>
      </c>
      <c r="H27"/>
      <c r="I27" s="51" t="s">
        <v>23</v>
      </c>
      <c r="J27" s="43"/>
      <c r="K27" s="67">
        <v>0.88</v>
      </c>
      <c r="L27" s="68"/>
      <c r="M27" s="55" t="s">
        <v>24</v>
      </c>
      <c r="N27" s="56"/>
      <c r="O27" s="57">
        <f>G27-K27</f>
        <v>-5.6470588235294161E-2</v>
      </c>
      <c r="P27" s="15"/>
    </row>
    <row r="28" spans="1:18" ht="20.399999999999999" x14ac:dyDescent="0.35">
      <c r="B28" s="13"/>
      <c r="C28" s="41"/>
      <c r="D28"/>
      <c r="E28" s="60"/>
      <c r="F28"/>
      <c r="G28" s="61"/>
      <c r="H28"/>
      <c r="I28" s="62"/>
      <c r="J28" s="43"/>
      <c r="K28" s="44"/>
      <c r="L28" s="43"/>
      <c r="M28" s="63"/>
      <c r="N28" s="64"/>
      <c r="O28" s="65"/>
      <c r="P28" s="15"/>
    </row>
    <row r="29" spans="1:18" ht="309.60000000000002" customHeight="1" x14ac:dyDescent="0.3">
      <c r="B29" s="13"/>
      <c r="C29" s="69" t="s">
        <v>25</v>
      </c>
      <c r="D29" s="47"/>
      <c r="E29" s="48" t="s">
        <v>7</v>
      </c>
      <c r="F29"/>
      <c r="G29" s="50">
        <v>0.95833333333333337</v>
      </c>
      <c r="H29"/>
      <c r="I29" s="51" t="s">
        <v>26</v>
      </c>
      <c r="J29" s="43"/>
      <c r="K29" s="67">
        <v>0.96</v>
      </c>
      <c r="L29" s="68"/>
      <c r="M29" s="55" t="s">
        <v>27</v>
      </c>
      <c r="N29" s="56"/>
      <c r="O29" s="57">
        <f>G29-K29</f>
        <v>-1.6666666666665941E-3</v>
      </c>
      <c r="P29" s="15"/>
    </row>
    <row r="30" spans="1:18" ht="20.399999999999999" x14ac:dyDescent="0.35">
      <c r="B30" s="13"/>
      <c r="C30" s="41"/>
      <c r="D30"/>
      <c r="E30" s="60"/>
      <c r="F30"/>
      <c r="G30" s="61"/>
      <c r="H30"/>
      <c r="I30" s="62"/>
      <c r="J30" s="43"/>
      <c r="K30" s="44"/>
      <c r="L30" s="43"/>
      <c r="M30" s="63"/>
      <c r="N30" s="64"/>
      <c r="O30" s="65"/>
      <c r="P30" s="15"/>
    </row>
    <row r="31" spans="1:18" ht="359.4" customHeight="1" x14ac:dyDescent="0.3">
      <c r="B31" s="13"/>
      <c r="C31" s="70" t="s">
        <v>28</v>
      </c>
      <c r="D31" s="47"/>
      <c r="E31" s="48" t="s">
        <v>7</v>
      </c>
      <c r="F31"/>
      <c r="G31" s="50">
        <v>0.9642857142857143</v>
      </c>
      <c r="H31"/>
      <c r="I31" s="51" t="s">
        <v>29</v>
      </c>
      <c r="J31" s="43"/>
      <c r="K31" s="67">
        <v>0.93</v>
      </c>
      <c r="L31" s="68"/>
      <c r="M31" s="55" t="s">
        <v>30</v>
      </c>
      <c r="N31" s="56"/>
      <c r="O31" s="57">
        <f>G31-K31</f>
        <v>3.4285714285714253E-2</v>
      </c>
      <c r="P31" s="15"/>
    </row>
    <row r="32" spans="1:18" ht="20.399999999999999" x14ac:dyDescent="0.35">
      <c r="B32" s="13"/>
      <c r="C32" s="41"/>
      <c r="D32"/>
      <c r="E32" s="60"/>
      <c r="F32"/>
      <c r="G32" s="61"/>
      <c r="H32"/>
      <c r="I32" s="62"/>
      <c r="J32" s="43"/>
      <c r="K32" s="44"/>
      <c r="L32" s="43"/>
      <c r="M32" s="63"/>
      <c r="N32" s="64"/>
      <c r="O32" s="65"/>
      <c r="P32" s="15"/>
    </row>
    <row r="33" spans="2:16" ht="343.2" customHeight="1" x14ac:dyDescent="0.3">
      <c r="B33" s="13"/>
      <c r="C33" s="71" t="s">
        <v>31</v>
      </c>
      <c r="D33" s="47"/>
      <c r="E33" s="48" t="s">
        <v>7</v>
      </c>
      <c r="F33"/>
      <c r="G33" s="50">
        <v>1</v>
      </c>
      <c r="H33"/>
      <c r="I33" s="51" t="s">
        <v>32</v>
      </c>
      <c r="J33" s="43"/>
      <c r="K33" s="67">
        <v>1</v>
      </c>
      <c r="L33" s="68"/>
      <c r="M33" s="55" t="s">
        <v>33</v>
      </c>
      <c r="N33" s="56"/>
      <c r="O33" s="57">
        <f>G33-K33</f>
        <v>0</v>
      </c>
      <c r="P33" s="15"/>
    </row>
    <row r="34" spans="2:16" ht="15.6" x14ac:dyDescent="0.3">
      <c r="B34" s="13"/>
      <c r="C34" s="72"/>
      <c r="D34" s="73"/>
      <c r="E34" s="74"/>
      <c r="M34" s="75"/>
      <c r="N34" s="76"/>
      <c r="O34" s="76"/>
      <c r="P34" s="15"/>
    </row>
    <row r="35" spans="2:16" ht="15.6" x14ac:dyDescent="0.3">
      <c r="B35" s="13"/>
      <c r="C35" s="77"/>
      <c r="D35" s="73"/>
      <c r="E35" s="74"/>
      <c r="M35" s="75"/>
      <c r="N35" s="76"/>
      <c r="O35" s="76"/>
      <c r="P35" s="15"/>
    </row>
    <row r="36" spans="2:16" x14ac:dyDescent="0.3">
      <c r="B36" s="13"/>
      <c r="C36" s="78"/>
      <c r="P36" s="15"/>
    </row>
    <row r="37" spans="2:16" ht="15.6" thickBot="1" x14ac:dyDescent="0.35">
      <c r="B37" s="79"/>
      <c r="C37" s="80"/>
      <c r="D37" s="81"/>
      <c r="E37" s="81"/>
      <c r="F37" s="81"/>
      <c r="G37" s="81"/>
      <c r="H37" s="81"/>
      <c r="I37" s="82"/>
      <c r="J37" s="83"/>
      <c r="K37" s="83"/>
      <c r="L37" s="83"/>
      <c r="M37" s="84"/>
      <c r="N37" s="83"/>
      <c r="O37" s="83"/>
      <c r="P37" s="85"/>
    </row>
    <row r="38" spans="2:16" ht="15.6" thickTop="1" x14ac:dyDescent="0.3"/>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K25">
    <cfRule type="cellIs" dxfId="23" priority="17" operator="between">
      <formula>0.76</formula>
      <formula>1</formula>
    </cfRule>
    <cfRule type="cellIs" dxfId="22" priority="18" operator="between">
      <formula>0.51</formula>
      <formula>0.75</formula>
    </cfRule>
    <cfRule type="cellIs" dxfId="21" priority="19" operator="between">
      <formula>0.26</formula>
      <formula>0.5</formula>
    </cfRule>
  </conditionalFormatting>
  <conditionalFormatting sqref="K27">
    <cfRule type="cellIs" dxfId="20" priority="13" operator="between">
      <formula>0.76</formula>
      <formula>1</formula>
    </cfRule>
    <cfRule type="cellIs" dxfId="19" priority="14" operator="between">
      <formula>0.51</formula>
      <formula>0.75</formula>
    </cfRule>
    <cfRule type="cellIs" dxfId="18" priority="15" operator="between">
      <formula>0.26</formula>
      <formula>0.5</formula>
    </cfRule>
  </conditionalFormatting>
  <conditionalFormatting sqref="K29">
    <cfRule type="cellIs" dxfId="17" priority="9" operator="between">
      <formula>0.76</formula>
      <formula>1</formula>
    </cfRule>
    <cfRule type="cellIs" dxfId="16" priority="10" operator="between">
      <formula>0.51</formula>
      <formula>0.75</formula>
    </cfRule>
    <cfRule type="cellIs" dxfId="15" priority="11" operator="between">
      <formula>0.26</formula>
      <formula>0.5</formula>
    </cfRule>
  </conditionalFormatting>
  <conditionalFormatting sqref="K31">
    <cfRule type="cellIs" dxfId="14" priority="5" operator="between">
      <formula>0.76</formula>
      <formula>1</formula>
    </cfRule>
    <cfRule type="cellIs" dxfId="13" priority="6" operator="between">
      <formula>0.51</formula>
      <formula>0.75</formula>
    </cfRule>
    <cfRule type="cellIs" dxfId="12" priority="7" operator="between">
      <formula>0.26</formula>
      <formula>0.5</formula>
    </cfRule>
  </conditionalFormatting>
  <conditionalFormatting sqref="K33">
    <cfRule type="cellIs" dxfId="11" priority="1" operator="between">
      <formula>0.76</formula>
      <formula>1</formula>
    </cfRule>
    <cfRule type="cellIs" dxfId="10" priority="2" operator="between">
      <formula>0.51</formula>
      <formula>0.75</formula>
    </cfRule>
    <cfRule type="cellIs" dxfId="9" priority="3" operator="between">
      <formula>0.26</formula>
      <formula>0.5</formula>
    </cfRule>
  </conditionalFormatting>
  <conditionalFormatting sqref="M7">
    <cfRule type="cellIs" priority="21" operator="between">
      <formula>0.76</formula>
      <formula>1</formula>
    </cfRule>
    <cfRule type="cellIs" dxfId="8" priority="22" operator="between">
      <formula>0.51</formula>
      <formula>0.75</formula>
    </cfRule>
    <cfRule type="cellIs" dxfId="7" priority="23" operator="between">
      <formula>0.26</formula>
      <formula>0.5</formula>
    </cfRule>
    <cfRule type="cellIs" dxfId="6" priority="24" operator="between">
      <formula>0</formula>
      <formula>0.25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70532867-6A46-4FF7-96F3-F40B2AD817EF}">
            <xm:f>0</xm:f>
            <xm:f>'[Formato-inf-SCI-param-I Sem 2026_.xlsx]Analisis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ACD06377-0111-4FAE-A975-A1BFC3EFF275}">
            <xm:f>0</xm:f>
            <xm:f>'[Formato-inf-SCI-param-I Sem 2026_.xlsx]Analisis de Resultados'!#REF!</xm:f>
            <x14:dxf>
              <fill>
                <patternFill>
                  <bgColor rgb="FFFF0000"/>
                </patternFill>
              </fill>
            </x14:dxf>
          </x14:cfRule>
          <xm:sqref>K25</xm:sqref>
        </x14:conditionalFormatting>
        <x14:conditionalFormatting xmlns:xm="http://schemas.microsoft.com/office/excel/2006/main">
          <x14:cfRule type="cellIs" priority="16" operator="between" id="{97553D75-2F3C-4924-9570-3E1610717E8D}">
            <xm:f>0</xm:f>
            <xm:f>'\Liliana Hidalgo\Documents\1CONTROL_INTERNO-lhg\EVAL SISTEMA CI\2024\SEGUNDO semestre 2024\[Formato-inf-SCI-param-II Sem 2024_LH-22-01-2025_.xlsx]Analisis de Resultados'!#REF!</xm:f>
            <x14:dxf>
              <fill>
                <patternFill>
                  <bgColor rgb="FFFF0000"/>
                </patternFill>
              </fill>
            </x14:dxf>
          </x14:cfRule>
          <xm:sqref>K27</xm:sqref>
        </x14:conditionalFormatting>
        <x14:conditionalFormatting xmlns:xm="http://schemas.microsoft.com/office/excel/2006/main">
          <x14:cfRule type="cellIs" priority="12" operator="between" id="{FD896182-8980-485A-8A76-26646FC64335}">
            <xm:f>0</xm:f>
            <xm:f>'\Liliana Hidalgo\Documents\1CONTROL_INTERNO-lhg\EVAL SISTEMA CI\2024\SEGUNDO semestre 2024\[Formato-inf-SCI-param-II Sem 2024_LH-22-01-2025_.xlsx]Analisis de Resultados'!#REF!</xm:f>
            <x14:dxf>
              <fill>
                <patternFill>
                  <bgColor rgb="FFFF0000"/>
                </patternFill>
              </fill>
            </x14:dxf>
          </x14:cfRule>
          <xm:sqref>K29</xm:sqref>
        </x14:conditionalFormatting>
        <x14:conditionalFormatting xmlns:xm="http://schemas.microsoft.com/office/excel/2006/main">
          <x14:cfRule type="cellIs" priority="8" operator="between" id="{7F0D4CE1-C474-4F73-A789-28051010D8FB}">
            <xm:f>0</xm:f>
            <xm:f>'\Liliana Hidalgo\Documents\1CONTROL_INTERNO-lhg\EVAL SISTEMA CI\2024\SEGUNDO semestre 2024\[Formato-inf-SCI-param-II Sem 2024_LH-22-01-2025_.xlsx]Analisis de Resultados'!#REF!</xm:f>
            <x14:dxf>
              <fill>
                <patternFill>
                  <bgColor rgb="FFFF0000"/>
                </patternFill>
              </fill>
            </x14:dxf>
          </x14:cfRule>
          <xm:sqref>K31</xm:sqref>
        </x14:conditionalFormatting>
        <x14:conditionalFormatting xmlns:xm="http://schemas.microsoft.com/office/excel/2006/main">
          <x14:cfRule type="cellIs" priority="4" operator="between" id="{B2728924-6F68-4E9A-B47A-EF82A516E80E}">
            <xm:f>0</xm:f>
            <xm:f>'\Liliana Hidalgo\Documents\1CONTROL_INTERNO-lhg\EVAL SISTEMA CI\2024\SEGUNDO semestre 2024\[Formato-inf-SCI-param-II Sem 2024_LH-22-01-2025_.xlsx]Analisis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Margarita Hidalgo Garcia</dc:creator>
  <cp:lastModifiedBy>Liliana Margarita Hidalgo Garcia</cp:lastModifiedBy>
  <dcterms:created xsi:type="dcterms:W3CDTF">2026-07-30T01:33:25Z</dcterms:created>
  <dcterms:modified xsi:type="dcterms:W3CDTF">2026-07-30T01:38:43Z</dcterms:modified>
</cp:coreProperties>
</file>