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Liliana Hidalgo\Documents\1CONTROL_INTERNO-lhg\SIRECI _Informes\2022\"/>
    </mc:Choice>
  </mc:AlternateContent>
  <bookViews>
    <workbookView xWindow="0" yWindow="0" windowWidth="20490" windowHeight="7755"/>
  </bookViews>
  <sheets>
    <sheet name="F14.1  PLANES DE MEJORAMIENT..." sheetId="1" r:id="rId1"/>
  </sheets>
  <calcPr calcId="152511"/>
</workbook>
</file>

<file path=xl/sharedStrings.xml><?xml version="1.0" encoding="utf-8"?>
<sst xmlns="http://schemas.openxmlformats.org/spreadsheetml/2006/main" count="82" uniqueCount="66">
  <si>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</si>
  <si>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</si>
  <si>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</si>
  <si>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</si>
  <si>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</si>
  <si>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</si>
  <si>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</si>
  <si>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</si>
  <si>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OCASIONAL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</si>
  <si>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</si>
  <si>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</si>
  <si>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</si>
  <si>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</si>
  <si>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</si>
  <si>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</si>
  <si>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</si>
  <si>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</si>
  <si>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</si>
  <si>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</si>
  <si>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</si>
  <si>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</si>
  <si>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</si>
  <si>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</si>
  <si>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FILA_1</t>
  </si>
  <si>
    <t/>
  </si>
  <si>
    <t>1 SUSCRIPCIÓN DEL PLAN DE MEJORAMIENTO</t>
  </si>
  <si>
    <t>2 AVANCE ó SEGUIMIENTO DEL PLAN DE MEJORAMIENTO</t>
  </si>
  <si>
    <t>FILA_2</t>
  </si>
  <si>
    <t>FILA_3</t>
  </si>
  <si>
    <t>FILA_4</t>
  </si>
  <si>
    <t>FILA_5</t>
  </si>
  <si>
    <t>FILA_6</t>
  </si>
  <si>
    <t>Lo anterior debido a la ejecución de actividades sin el debido permiso, autorización o licencias requeridos por la Ley</t>
  </si>
  <si>
    <t>H1-A-D1 LICENCIAS AMBIENTALES. La Corporación no expidió las autorizaciones, permisos y/o licencias ambientales necesarias para la ejecución de los  contratos:369,436,443/2020,480/2021, Teniendo en cuenta que todas las actividades, proyectos u obras contempladas en el Decreto 1076 de 2015 en los artículos 2.2.2.3.2.2 y 2.2.2.3.2.3 están sujetas a una licencia ambiental</t>
  </si>
  <si>
    <t>H2-A-D2 PUBLICACIÓN EN EL SECOP. Al verificar las carpetas de los contratos: 339-489-496-497-475-479-480/2021, se estableció que la entidad no publicó en el SECOP II, los documentos y actos administrativos correspondientes al proceso de ejecución contractual relacionados con los informes de ejecución, registro fotográfico e informes, acta de recibido a satisfacción y Reg. Presupuestales</t>
  </si>
  <si>
    <t>H3-A PRINCIPIO DE PLANEACIÓN CONTRATACIÓN DE VEHÍCULOS. Al verificar las carpetas de los contratos de vehículos , se evidenció que en las vigencias 2020 y 2021, se celebraron 13 contratos de alquiler de vehículos, que identifican una falta de planificación</t>
  </si>
  <si>
    <t>Falta de planeación por parte de la entidad, teniendo en cuenta que no existe un estudio de mercado o un mecanismo para garantizar las actividades misionales</t>
  </si>
  <si>
    <t>Inobservancia a las directrices y/o de procedimientos establecidos en la Ley 596 de 2000.</t>
  </si>
  <si>
    <t>H4-A ARCHIVOS CONTRATACIÓN. En los siguientes contratos no se evidencian: 448/2020-GEMA los pagos realizados, soportes formatos único de hojas de vida;447/2020 GEMA-hojas de vida del personal de planta y contratista de la empresa, 368/2020 no se presentan las hojas de vida. 324/2020 no anexan las hojas de vida del personal para la ejecución de las actividades de este contrato</t>
  </si>
  <si>
    <t>H5-A-D3 SEGUIMIENTO Y CONTROL A LOS PROCESOS ADMINISTRATIVOS SANCIONATORIOS. No se realiza de manera oportuna y efectiva el seg.y control a los procesos sanc.de acuerdo con los procedimientos admon.ambientales establecidos, teniendo en cuenta que se presentan pruebas y evidencias del daño ambiental causado al ecosistema CGSM, que reposan en los expedientes de las vig.2020 y 2021</t>
  </si>
  <si>
    <t>La dificultad en el seguimiento y la perdida de la trazabilidad frente a los PAS, ocasionan el menoscabo de la gestión de la entidad en la toma de decisiones oportunas, efectivas y representan un grave riesgo ante el deterioro persistente del ecosistema CGSM</t>
  </si>
  <si>
    <t>Situación originada por debilidad en el seguimiento y control a la liquidación de la
Sobretasa Ambiental al Peaje y a las consignaciones realizadas por las
Concesionarias en las cuentas donde se recaudan los recursos a favor de la
Corporación</t>
  </si>
  <si>
    <t>H6-A-D4 SOBRETASA AMBIENTAL AL PEAJE.Verificados los doc.soporte mediante los cuales se reporta el recaudo, liquidación y consig.de la Sobretasa Amb. Peaje-Tucurinca,Puente Laureano Gómez y Tasajera,se determinó que el valor transf. por Conc.Yuma y Ruta del Sol a la Fiduciaria(segundo periodo 2020 al 2021) se realizaron aplicando un procedimiento inverso al establecido en la Res1298/2016</t>
  </si>
  <si>
    <t>OBSERVACIONES/Oficina Responsable</t>
  </si>
  <si>
    <t>Situación que denota la inobservancia de las disposiciones que regulan la contratación estatal,  conllevando a una falta de transparencia en el proceso contractual de la entidad, ocasionados por debilidades en el sistema de CI, seguimiento y supervisión, reflejándose la falta de registros e inoportunidad en los mismos en la página del SECOP</t>
  </si>
  <si>
    <t>Incluir en los memorandos de designación de supervisión las obligaciones de los supervisores de exigir la publicación en el Secop II de  los informes de ejecución de los contratos</t>
  </si>
  <si>
    <t xml:space="preserve">Informes de supervisión </t>
  </si>
  <si>
    <t xml:space="preserve">Realizar el archivo de los expedientes de forma cronológica </t>
  </si>
  <si>
    <t>Realizar la revisión de los procesos en las diferentes etapas contractuales</t>
  </si>
  <si>
    <t>actas de revisión mensual de los procesos de contratación</t>
  </si>
  <si>
    <t xml:space="preserve">Realizar un informe para dar a conocer el estado actual de los PAS de la CGSM y expedir autos administrativos ordenando visitas de control y seguimiento  </t>
  </si>
  <si>
    <t xml:space="preserve">Elaborar Estudios Previos </t>
  </si>
  <si>
    <t xml:space="preserve">Documentos </t>
  </si>
  <si>
    <t>Entregar el informe a control interno y llevar a cabo las visitas de seguimiento</t>
  </si>
  <si>
    <t xml:space="preserve">autos de control y seguimiento y los respectivos informes técnicos </t>
  </si>
  <si>
    <t>Proyectar y remitir oficio</t>
  </si>
  <si>
    <t>Oficio</t>
  </si>
  <si>
    <t>Continuar con el seguimiento y control a liquidación y consignación del recaudo del peaje</t>
  </si>
  <si>
    <t>Realizar conciliación mensual del calculo de la sobretasa al peaje</t>
  </si>
  <si>
    <t>Informes</t>
  </si>
  <si>
    <t xml:space="preserve">Determinar en los estudios previos conforme a la normatividad aplicable la exigencia de los permisos necesarios para ejecución de obras y  hacer seguimiento a través de la supervisión. </t>
  </si>
  <si>
    <t>Revisión de estudios previos a la luz de la normatividad de permisos ambientales y obligatoriedad de la exigencia del tramite de los mismos.</t>
  </si>
  <si>
    <t>Describir detalladamente en los memorandos de designación de supervisión las obligaciones de los supervisores</t>
  </si>
  <si>
    <t>Acta de revisión semestral de los memorandos de designación de supervisión</t>
  </si>
  <si>
    <t>Programar anticipadamente los estudios previos de la necesidad de alquiler de vehículos.</t>
  </si>
  <si>
    <t>Elevar solicitud al  Ministerio de Transporte, referente a la liquidación de la sobretasa al peaje de acuerdo a la Resolución 1298 de 2016 en el Art. primero Parágrafo primero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</si>
</sst>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sz val="11.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justify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" fillId="3" borderId="3" xfId="0" applyFont="1" applyFill="1" applyBorder="1" applyAlignment="1" applyProtection="1">
      <alignment vertic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1" fillId="3" borderId="3" xfId="0" applyFont="1" applyFill="1" applyBorder="1" applyAlignment="1" applyProtection="1">
      <alignment horizontal="justify" vertical="top" wrapText="1"/>
      <protection locked="0"/>
    </xf>
    <xf numFmtId="0" fontId="1" fillId="3" borderId="6" xfId="0" applyFont="1" applyFill="1" applyBorder="1" applyAlignment="1" applyProtection="1">
      <alignment horizontal="justify" vertical="top" wrapText="1"/>
      <protection locked="0"/>
    </xf>
    <xf numFmtId="0" fontId="4" fillId="0" borderId="5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164" fontId="1" fillId="3" borderId="3" xfId="0" applyNumberFormat="1" applyFont="1" applyFill="1" applyBorder="1" applyAlignment="1" applyProtection="1">
      <alignment vertical="center" wrapText="1"/>
      <protection locked="0"/>
    </xf>
    <xf numFmtId="164" fontId="1" fillId="0" borderId="0" xfId="0" applyNumberFormat="1" applyFont="1" applyAlignment="1">
      <alignment wrapText="1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231430</xdr:colOff>
      <xdr:row>3</xdr:row>
      <xdr:rowOff>43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1004"/>
  <sheetViews>
    <sheetView tabSelected="1" zoomScale="70" zoomScaleNormal="70" workbookViewId="0">
      <selection activeCell="A11" sqref="A11"/>
    </sheetView>
  </sheetViews>
  <sheetFormatPr baseColWidth="10" defaultColWidth="9.140625" defaultRowHeight="14.25" x14ac:dyDescent="0.2"/>
  <cols>
    <col min="1" max="1" width="5.7109375" style="1" customWidth="1"/>
    <col min="2" max="2" width="16" style="1" customWidth="1"/>
    <col min="3" max="3" width="24.28515625" style="1" customWidth="1"/>
    <col min="4" max="4" width="24.140625" style="1" customWidth="1"/>
    <col min="5" max="5" width="49.85546875" style="10" customWidth="1"/>
    <col min="6" max="6" width="38.7109375" style="4" customWidth="1"/>
    <col min="7" max="7" width="32" style="1" customWidth="1"/>
    <col min="8" max="8" width="23.5703125" style="1" customWidth="1"/>
    <col min="9" max="9" width="19.5703125" style="1" customWidth="1"/>
    <col min="10" max="10" width="27.85546875" style="1" customWidth="1"/>
    <col min="11" max="11" width="12.42578125" style="1" customWidth="1"/>
    <col min="12" max="12" width="13.42578125" style="1" customWidth="1"/>
    <col min="13" max="13" width="10.42578125" style="1" customWidth="1"/>
    <col min="14" max="14" width="19.28515625" style="1" customWidth="1"/>
    <col min="15" max="15" width="21.28515625" style="3" customWidth="1"/>
    <col min="16" max="16" width="11.28515625" style="1" bestFit="1" customWidth="1"/>
    <col min="17" max="256" width="8" style="1" hidden="1"/>
    <col min="257" max="16384" width="9.140625" style="1"/>
  </cols>
  <sheetData>
    <row r="1" spans="1:16" ht="15" x14ac:dyDescent="0.2">
      <c r="B1" s="2" t="s">
        <v>0</v>
      </c>
      <c r="C1" s="2">
        <v>53</v>
      </c>
      <c r="D1" s="2" t="s">
        <v>1</v>
      </c>
    </row>
    <row r="2" spans="1:16" ht="15" x14ac:dyDescent="0.2">
      <c r="B2" s="2" t="s">
        <v>2</v>
      </c>
      <c r="C2" s="2">
        <v>400</v>
      </c>
      <c r="D2" s="2" t="s">
        <v>3</v>
      </c>
    </row>
    <row r="3" spans="1:16" ht="15" x14ac:dyDescent="0.2">
      <c r="B3" s="2" t="s">
        <v>4</v>
      </c>
      <c r="C3" s="2">
        <v>1</v>
      </c>
    </row>
    <row r="4" spans="1:16" ht="15" x14ac:dyDescent="0.2">
      <c r="B4" s="2" t="s">
        <v>5</v>
      </c>
      <c r="C4" s="2">
        <v>114</v>
      </c>
    </row>
    <row r="5" spans="1:16" ht="15" x14ac:dyDescent="0.2">
      <c r="B5" s="2" t="s">
        <v>6</v>
      </c>
      <c r="C5" s="5">
        <v>44733</v>
      </c>
    </row>
    <row r="6" spans="1:16" ht="15" x14ac:dyDescent="0.2">
      <c r="B6" s="2" t="s">
        <v>7</v>
      </c>
      <c r="C6" s="2">
        <v>0</v>
      </c>
      <c r="D6" s="2" t="s">
        <v>8</v>
      </c>
    </row>
    <row r="8" spans="1:16" ht="15" x14ac:dyDescent="0.2">
      <c r="A8" s="2" t="s">
        <v>9</v>
      </c>
      <c r="B8" s="20" t="s">
        <v>10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6" ht="15" x14ac:dyDescent="0.2">
      <c r="C9" s="2">
        <v>4</v>
      </c>
      <c r="D9" s="2">
        <v>8</v>
      </c>
      <c r="E9" s="11">
        <v>12</v>
      </c>
      <c r="F9" s="7">
        <v>16</v>
      </c>
      <c r="G9" s="2">
        <v>20</v>
      </c>
      <c r="H9" s="2">
        <v>24</v>
      </c>
      <c r="I9" s="2">
        <v>28</v>
      </c>
      <c r="J9" s="2">
        <v>31</v>
      </c>
      <c r="K9" s="2">
        <v>32</v>
      </c>
      <c r="L9" s="2">
        <v>36</v>
      </c>
      <c r="M9" s="2">
        <v>40</v>
      </c>
      <c r="N9" s="2">
        <v>44</v>
      </c>
      <c r="O9" s="6">
        <v>48</v>
      </c>
    </row>
    <row r="10" spans="1:16" s="16" customFormat="1" ht="69.75" customHeight="1" thickBot="1" x14ac:dyDescent="0.3">
      <c r="C10" s="6" t="s">
        <v>11</v>
      </c>
      <c r="D10" s="6" t="s">
        <v>12</v>
      </c>
      <c r="E10" s="15" t="s">
        <v>13</v>
      </c>
      <c r="F10" s="15" t="s">
        <v>14</v>
      </c>
      <c r="G10" s="6" t="s">
        <v>15</v>
      </c>
      <c r="H10" s="6" t="s">
        <v>16</v>
      </c>
      <c r="I10" s="6" t="s">
        <v>17</v>
      </c>
      <c r="J10" s="6" t="s">
        <v>18</v>
      </c>
      <c r="K10" s="6" t="s">
        <v>19</v>
      </c>
      <c r="L10" s="6" t="s">
        <v>20</v>
      </c>
      <c r="M10" s="6" t="s">
        <v>21</v>
      </c>
      <c r="N10" s="6" t="s">
        <v>22</v>
      </c>
      <c r="O10" s="6" t="s">
        <v>43</v>
      </c>
    </row>
    <row r="11" spans="1:16" s="3" customFormat="1" ht="123.75" customHeight="1" thickBot="1" x14ac:dyDescent="0.25">
      <c r="A11" s="6">
        <v>1</v>
      </c>
      <c r="B11" s="3" t="s">
        <v>23</v>
      </c>
      <c r="C11" s="9" t="s">
        <v>25</v>
      </c>
      <c r="D11" s="9" t="s">
        <v>24</v>
      </c>
      <c r="E11" s="12" t="s">
        <v>33</v>
      </c>
      <c r="F11" s="12" t="s">
        <v>32</v>
      </c>
      <c r="G11" s="9" t="s">
        <v>60</v>
      </c>
      <c r="H11" s="9" t="s">
        <v>61</v>
      </c>
      <c r="I11" s="9" t="s">
        <v>46</v>
      </c>
      <c r="J11" s="9">
        <v>5</v>
      </c>
      <c r="K11" s="17">
        <v>44773</v>
      </c>
      <c r="L11" s="17">
        <v>45138</v>
      </c>
      <c r="M11" s="9">
        <v>52</v>
      </c>
      <c r="N11" s="9"/>
      <c r="O11" s="9"/>
    </row>
    <row r="12" spans="1:16" s="3" customFormat="1" ht="129" thickBot="1" x14ac:dyDescent="0.25">
      <c r="A12" s="6">
        <v>2</v>
      </c>
      <c r="B12" s="3" t="s">
        <v>27</v>
      </c>
      <c r="C12" s="9" t="s">
        <v>25</v>
      </c>
      <c r="D12" s="9" t="s">
        <v>24</v>
      </c>
      <c r="E12" s="12" t="s">
        <v>34</v>
      </c>
      <c r="F12" s="12" t="s">
        <v>44</v>
      </c>
      <c r="G12" s="9" t="s">
        <v>45</v>
      </c>
      <c r="H12" s="9" t="s">
        <v>62</v>
      </c>
      <c r="I12" s="9" t="s">
        <v>63</v>
      </c>
      <c r="J12" s="9">
        <v>2</v>
      </c>
      <c r="K12" s="17">
        <v>44756</v>
      </c>
      <c r="L12" s="17">
        <v>45120</v>
      </c>
      <c r="M12" s="9">
        <v>52</v>
      </c>
      <c r="N12" s="9"/>
      <c r="O12" s="9"/>
      <c r="P12" s="18"/>
    </row>
    <row r="13" spans="1:16" s="3" customFormat="1" ht="86.25" thickBot="1" x14ac:dyDescent="0.25">
      <c r="A13" s="6">
        <v>3</v>
      </c>
      <c r="B13" s="3" t="s">
        <v>28</v>
      </c>
      <c r="C13" s="9" t="s">
        <v>25</v>
      </c>
      <c r="D13" s="9" t="s">
        <v>24</v>
      </c>
      <c r="E13" s="12" t="s">
        <v>35</v>
      </c>
      <c r="F13" s="12" t="s">
        <v>36</v>
      </c>
      <c r="G13" s="9" t="s">
        <v>64</v>
      </c>
      <c r="H13" s="9" t="s">
        <v>51</v>
      </c>
      <c r="I13" s="9" t="s">
        <v>52</v>
      </c>
      <c r="J13" s="9">
        <v>2</v>
      </c>
      <c r="K13" s="17">
        <v>44788</v>
      </c>
      <c r="L13" s="17">
        <v>45107</v>
      </c>
      <c r="M13" s="9">
        <v>43</v>
      </c>
      <c r="N13" s="9"/>
      <c r="O13" s="9"/>
    </row>
    <row r="14" spans="1:16" ht="129" thickBot="1" x14ac:dyDescent="0.25">
      <c r="A14" s="2">
        <v>4</v>
      </c>
      <c r="B14" s="1" t="s">
        <v>29</v>
      </c>
      <c r="C14" s="9" t="s">
        <v>25</v>
      </c>
      <c r="D14" s="8" t="s">
        <v>24</v>
      </c>
      <c r="E14" s="13" t="s">
        <v>38</v>
      </c>
      <c r="F14" s="12" t="s">
        <v>37</v>
      </c>
      <c r="G14" s="9" t="s">
        <v>47</v>
      </c>
      <c r="H14" s="9" t="s">
        <v>48</v>
      </c>
      <c r="I14" s="9" t="s">
        <v>49</v>
      </c>
      <c r="J14" s="9">
        <v>2</v>
      </c>
      <c r="K14" s="17">
        <v>44733</v>
      </c>
      <c r="L14" s="17">
        <v>45097</v>
      </c>
      <c r="M14" s="8">
        <v>52</v>
      </c>
      <c r="N14" s="8"/>
      <c r="O14" s="9"/>
    </row>
    <row r="15" spans="1:16" s="3" customFormat="1" ht="129" thickBot="1" x14ac:dyDescent="0.25">
      <c r="A15" s="6">
        <v>5</v>
      </c>
      <c r="B15" s="3" t="s">
        <v>30</v>
      </c>
      <c r="C15" s="9" t="s">
        <v>25</v>
      </c>
      <c r="D15" s="19" t="s">
        <v>24</v>
      </c>
      <c r="E15" s="14" t="s">
        <v>39</v>
      </c>
      <c r="F15" s="12" t="s">
        <v>40</v>
      </c>
      <c r="G15" s="9" t="s">
        <v>50</v>
      </c>
      <c r="H15" s="9" t="s">
        <v>53</v>
      </c>
      <c r="I15" s="9" t="s">
        <v>54</v>
      </c>
      <c r="J15" s="9">
        <v>22</v>
      </c>
      <c r="K15" s="17">
        <v>44743</v>
      </c>
      <c r="L15" s="17">
        <v>44926</v>
      </c>
      <c r="M15" s="9">
        <v>25</v>
      </c>
      <c r="N15" s="9"/>
      <c r="O15" s="9"/>
    </row>
    <row r="16" spans="1:16" s="3" customFormat="1" ht="129" thickBot="1" x14ac:dyDescent="0.25">
      <c r="A16" s="6">
        <v>6</v>
      </c>
      <c r="B16" s="3" t="s">
        <v>31</v>
      </c>
      <c r="C16" s="9" t="s">
        <v>25</v>
      </c>
      <c r="D16" s="19" t="s">
        <v>24</v>
      </c>
      <c r="E16" s="14" t="s">
        <v>42</v>
      </c>
      <c r="F16" s="12" t="s">
        <v>41</v>
      </c>
      <c r="G16" s="9" t="s">
        <v>65</v>
      </c>
      <c r="H16" s="9" t="s">
        <v>55</v>
      </c>
      <c r="I16" s="9" t="s">
        <v>56</v>
      </c>
      <c r="J16" s="9">
        <v>1</v>
      </c>
      <c r="K16" s="17">
        <v>44756</v>
      </c>
      <c r="L16" s="17">
        <v>44787</v>
      </c>
      <c r="M16" s="9">
        <v>4</v>
      </c>
      <c r="N16" s="9"/>
      <c r="O16" s="9"/>
    </row>
    <row r="17" spans="1:15" s="3" customFormat="1" ht="129" thickBot="1" x14ac:dyDescent="0.25">
      <c r="A17" s="6">
        <v>7</v>
      </c>
      <c r="B17" s="3" t="s">
        <v>31</v>
      </c>
      <c r="C17" s="9" t="s">
        <v>25</v>
      </c>
      <c r="D17" s="19" t="s">
        <v>24</v>
      </c>
      <c r="E17" s="14" t="s">
        <v>42</v>
      </c>
      <c r="F17" s="12" t="s">
        <v>41</v>
      </c>
      <c r="G17" s="9" t="s">
        <v>57</v>
      </c>
      <c r="H17" s="9" t="s">
        <v>58</v>
      </c>
      <c r="I17" s="9" t="s">
        <v>59</v>
      </c>
      <c r="J17" s="9">
        <v>12</v>
      </c>
      <c r="K17" s="17">
        <v>44756</v>
      </c>
      <c r="L17" s="17">
        <v>44755</v>
      </c>
      <c r="M17" s="9">
        <v>52</v>
      </c>
      <c r="N17" s="9"/>
      <c r="O17" s="9"/>
    </row>
    <row r="351003" spans="1:1" x14ac:dyDescent="0.2">
      <c r="A351003" s="1" t="s">
        <v>25</v>
      </c>
    </row>
    <row r="351004" spans="1:1" x14ac:dyDescent="0.2">
      <c r="A351004" s="1" t="s">
        <v>26</v>
      </c>
    </row>
  </sheetData>
  <mergeCells count="1">
    <mergeCell ref="B8:O8"/>
  </mergeCells>
  <dataValidations xWindow="772" yWindow="372"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:C17">
      <formula1>$A$351002:$A$351004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:D17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:E14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 F13:F17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:G17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:H17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:I17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:J17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:K17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:L17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:M17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:N17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:O17">
      <formula1>0</formula1>
      <formula2>390</formula2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F14.1  PLANES DE MEJORAMIENT...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Margarita Hidalgo Garcia</cp:lastModifiedBy>
  <dcterms:created xsi:type="dcterms:W3CDTF">2022-06-22T14:37:08Z</dcterms:created>
  <dcterms:modified xsi:type="dcterms:W3CDTF">2022-07-12T14:44:38Z</dcterms:modified>
</cp:coreProperties>
</file>